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6\yields_2026\"/>
    </mc:Choice>
  </mc:AlternateContent>
  <xr:revisionPtr revIDLastSave="0" documentId="13_ncr:1_{A3E68D67-37D6-4EDB-B2F0-5D301D4C6E1A}" xr6:coauthVersionLast="47" xr6:coauthVersionMax="47" xr10:uidLastSave="{00000000-0000-0000-0000-000000000000}"/>
  <bookViews>
    <workbookView xWindow="19090" yWindow="-9640" windowWidth="38620" windowHeight="2110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<sst xmlns="http://schemas.openxmlformats.org/spreadsheetml/2006/main" count="43" uniqueCount="43">
  <si>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</si>
  <si>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</si>
  <si>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</si>
  <si>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</si>
  <si>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</si>
  <si>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</si>
  <si>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</si>
  <si>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</si>
  <si>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</si>
  <si>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</si>
  <si>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</si>
  <si>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</si>
  <si>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</si>
  <si>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</si>
  <si>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</si>
  <si>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</si>
  <si>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</si>
  <si>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</si>
  <si>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</si>
  <si>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</si>
  <si>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</si>
  <si>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</si>
  <si>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</si>
  <si>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</si>
  <si>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</si>
  <si>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</si>
  <si>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</si>
  <si>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</si>
  <si>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</si>
  <si>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</si>
  <si>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</si>
  <si>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21-Jun-2036</t>
  </si>
  <si>
    <t>21-Oct-2036</t>
  </si>
  <si>
    <t>21-Apr-2037</t>
  </si>
  <si>
    <t>21-Oct-2037</t>
  </si>
  <si>
    <t>21-Jun-2039</t>
  </si>
  <si>
    <t>21-May-2041</t>
  </si>
  <si>
    <t>21-Mar-2047</t>
  </si>
  <si>
    <t>21-Jun-2051</t>
  </si>
  <si>
    <t>21-Jun-2054</t>
  </si>
  <si>
    <t>Coupon spot rates at 29/05/2026</t>
  </si>
  <si>
    <t>Sourced from the AFR - 1 June 2026 issue</t>
  </si>
  <si>
    <t>Risk-free term structure at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</si>
</sst>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29/05/2026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0.31485284052019163</c:v>
                </c:pt>
                <c:pt idx="1">
                  <c:v>0.89527720739219707</c:v>
                </c:pt>
                <c:pt idx="2">
                  <c:v>1.4811772758384667</c:v>
                </c:pt>
                <c:pt idx="3">
                  <c:v>1.9794661190965093</c:v>
                </c:pt>
                <c:pt idx="4">
                  <c:v>2.4832306639288158</c:v>
                </c:pt>
                <c:pt idx="5">
                  <c:v>2.8966461327857633</c:v>
                </c:pt>
                <c:pt idx="6">
                  <c:v>3.482546201232033</c:v>
                </c:pt>
                <c:pt idx="7">
                  <c:v>3.978097193702943</c:v>
                </c:pt>
                <c:pt idx="8">
                  <c:v>4.5639972621492131</c:v>
                </c:pt>
                <c:pt idx="9">
                  <c:v>5.0622861054072557</c:v>
                </c:pt>
                <c:pt idx="10">
                  <c:v>5.4811772758384665</c:v>
                </c:pt>
                <c:pt idx="11">
                  <c:v>5.979466119096509</c:v>
                </c:pt>
                <c:pt idx="12">
                  <c:v>6.4832306639288158</c:v>
                </c:pt>
                <c:pt idx="13">
                  <c:v>6.8966461327857633</c:v>
                </c:pt>
                <c:pt idx="14">
                  <c:v>7.482546201232033</c:v>
                </c:pt>
                <c:pt idx="15">
                  <c:v>7.9780971937029435</c:v>
                </c:pt>
                <c:pt idx="16">
                  <c:v>8.0629705681040384</c:v>
                </c:pt>
                <c:pt idx="17">
                  <c:v>8.5639972621492131</c:v>
                </c:pt>
                <c:pt idx="18">
                  <c:v>9.0622861054072548</c:v>
                </c:pt>
                <c:pt idx="19">
                  <c:v>9.5633127994524294</c:v>
                </c:pt>
                <c:pt idx="20">
                  <c:v>9.8124572210814502</c:v>
                </c:pt>
                <c:pt idx="21">
                  <c:v>10.064339493497604</c:v>
                </c:pt>
                <c:pt idx="22">
                  <c:v>10.39835728952772</c:v>
                </c:pt>
                <c:pt idx="23">
                  <c:v>10.896646132785763</c:v>
                </c:pt>
                <c:pt idx="24">
                  <c:v>11.397672826830938</c:v>
                </c:pt>
                <c:pt idx="25">
                  <c:v>13.062286105407255</c:v>
                </c:pt>
                <c:pt idx="26">
                  <c:v>14.978781656399725</c:v>
                </c:pt>
                <c:pt idx="27">
                  <c:v>20.810403832991103</c:v>
                </c:pt>
                <c:pt idx="28">
                  <c:v>25.062286105407257</c:v>
                </c:pt>
                <c:pt idx="29">
                  <c:v>28.062970568104038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4.4689E-2</c:v>
                </c:pt>
                <c:pt idx="1">
                  <c:v>4.5862999999999994E-2</c:v>
                </c:pt>
                <c:pt idx="2">
                  <c:v>4.5700999999999999E-2</c:v>
                </c:pt>
                <c:pt idx="3">
                  <c:v>4.5220999999999997E-2</c:v>
                </c:pt>
                <c:pt idx="4">
                  <c:v>4.4938000000000006E-2</c:v>
                </c:pt>
                <c:pt idx="5">
                  <c:v>4.4770000000000004E-2</c:v>
                </c:pt>
                <c:pt idx="6">
                  <c:v>4.4760000000000001E-2</c:v>
                </c:pt>
                <c:pt idx="7">
                  <c:v>4.4760999999999995E-2</c:v>
                </c:pt>
                <c:pt idx="8">
                  <c:v>4.4945000000000006E-2</c:v>
                </c:pt>
                <c:pt idx="9">
                  <c:v>4.5163000000000002E-2</c:v>
                </c:pt>
                <c:pt idx="10">
                  <c:v>4.5468000000000001E-2</c:v>
                </c:pt>
                <c:pt idx="11">
                  <c:v>4.5795000000000002E-2</c:v>
                </c:pt>
                <c:pt idx="12">
                  <c:v>4.6238000000000001E-2</c:v>
                </c:pt>
                <c:pt idx="13">
                  <c:v>4.6429999999999999E-2</c:v>
                </c:pt>
                <c:pt idx="14">
                  <c:v>4.6859999999999999E-2</c:v>
                </c:pt>
                <c:pt idx="15">
                  <c:v>4.7240000000000004E-2</c:v>
                </c:pt>
                <c:pt idx="16">
                  <c:v>4.7313000000000001E-2</c:v>
                </c:pt>
                <c:pt idx="17">
                  <c:v>4.7663000000000004E-2</c:v>
                </c:pt>
                <c:pt idx="18">
                  <c:v>4.8002999999999997E-2</c:v>
                </c:pt>
                <c:pt idx="19">
                  <c:v>4.8182999999999997E-2</c:v>
                </c:pt>
                <c:pt idx="20">
                  <c:v>4.8285000000000002E-2</c:v>
                </c:pt>
                <c:pt idx="21">
                  <c:v>4.8440000000000004E-2</c:v>
                </c:pt>
                <c:pt idx="22">
                  <c:v>4.8585000000000003E-2</c:v>
                </c:pt>
                <c:pt idx="23">
                  <c:v>4.8825E-2</c:v>
                </c:pt>
                <c:pt idx="24">
                  <c:v>4.897E-2</c:v>
                </c:pt>
                <c:pt idx="25">
                  <c:v>4.9819000000000002E-2</c:v>
                </c:pt>
                <c:pt idx="26">
                  <c:v>5.0533000000000002E-2</c:v>
                </c:pt>
                <c:pt idx="27">
                  <c:v>5.2493999999999999E-2</c:v>
                </c:pt>
                <c:pt idx="28">
                  <c:v>5.3330000000000002E-2</c:v>
                </c:pt>
                <c:pt idx="29">
                  <c:v>5.3129000000000003E-2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0.31485284052019163</c:v>
                </c:pt>
                <c:pt idx="1">
                  <c:v>0.89527720739219707</c:v>
                </c:pt>
                <c:pt idx="2">
                  <c:v>1.4811772758384667</c:v>
                </c:pt>
                <c:pt idx="3">
                  <c:v>1.9794661190965093</c:v>
                </c:pt>
                <c:pt idx="4">
                  <c:v>2.4832306639288158</c:v>
                </c:pt>
                <c:pt idx="5">
                  <c:v>2.8966461327857633</c:v>
                </c:pt>
                <c:pt idx="6">
                  <c:v>3.482546201232033</c:v>
                </c:pt>
                <c:pt idx="7">
                  <c:v>3.978097193702943</c:v>
                </c:pt>
                <c:pt idx="8">
                  <c:v>4.5639972621492131</c:v>
                </c:pt>
                <c:pt idx="9">
                  <c:v>5.0622861054072557</c:v>
                </c:pt>
                <c:pt idx="10">
                  <c:v>5.4811772758384665</c:v>
                </c:pt>
                <c:pt idx="11">
                  <c:v>5.979466119096509</c:v>
                </c:pt>
                <c:pt idx="12">
                  <c:v>6.4832306639288158</c:v>
                </c:pt>
                <c:pt idx="13">
                  <c:v>6.8966461327857633</c:v>
                </c:pt>
                <c:pt idx="14">
                  <c:v>7.482546201232033</c:v>
                </c:pt>
                <c:pt idx="15">
                  <c:v>7.9780971937029435</c:v>
                </c:pt>
                <c:pt idx="16">
                  <c:v>8.0629705681040384</c:v>
                </c:pt>
                <c:pt idx="17">
                  <c:v>8.5639972621492131</c:v>
                </c:pt>
                <c:pt idx="18">
                  <c:v>9.0622861054072548</c:v>
                </c:pt>
                <c:pt idx="19">
                  <c:v>9.5633127994524294</c:v>
                </c:pt>
                <c:pt idx="20">
                  <c:v>9.8124572210814502</c:v>
                </c:pt>
                <c:pt idx="21">
                  <c:v>10.064339493497604</c:v>
                </c:pt>
                <c:pt idx="22">
                  <c:v>10.39835728952772</c:v>
                </c:pt>
                <c:pt idx="23">
                  <c:v>10.896646132785763</c:v>
                </c:pt>
                <c:pt idx="24">
                  <c:v>11.397672826830938</c:v>
                </c:pt>
                <c:pt idx="25">
                  <c:v>13.062286105407255</c:v>
                </c:pt>
                <c:pt idx="26">
                  <c:v>14.978781656399725</c:v>
                </c:pt>
                <c:pt idx="27">
                  <c:v>20.810403832991103</c:v>
                </c:pt>
                <c:pt idx="28">
                  <c:v>25.062286105407257</c:v>
                </c:pt>
                <c:pt idx="29">
                  <c:v>28.062970568104038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4.4371877900762212E-2</c:v>
                </c:pt>
                <c:pt idx="1">
                  <c:v>4.5447901900022881E-2</c:v>
                </c:pt>
                <c:pt idx="2">
                  <c:v>4.5701837997411676E-2</c:v>
                </c:pt>
                <c:pt idx="3">
                  <c:v>4.5501212473031391E-2</c:v>
                </c:pt>
                <c:pt idx="4">
                  <c:v>4.5133120606401553E-2</c:v>
                </c:pt>
                <c:pt idx="5">
                  <c:v>4.4857643483841525E-2</c:v>
                </c:pt>
                <c:pt idx="6">
                  <c:v>4.4631726291598089E-2</c:v>
                </c:pt>
                <c:pt idx="7">
                  <c:v>4.4638102264739014E-2</c:v>
                </c:pt>
                <c:pt idx="8">
                  <c:v>4.4851948504373088E-2</c:v>
                </c:pt>
                <c:pt idx="9">
                  <c:v>4.5163095648066476E-2</c:v>
                </c:pt>
                <c:pt idx="10">
                  <c:v>4.5473930788938112E-2</c:v>
                </c:pt>
                <c:pt idx="11">
                  <c:v>4.5854149059866317E-2</c:v>
                </c:pt>
                <c:pt idx="12">
                  <c:v>4.6227391273722357E-2</c:v>
                </c:pt>
                <c:pt idx="13">
                  <c:v>4.6432925525583826E-2</c:v>
                </c:pt>
                <c:pt idx="14">
                  <c:v>4.6902064559779459E-2</c:v>
                </c:pt>
                <c:pt idx="15">
                  <c:v>4.7198028400340229E-2</c:v>
                </c:pt>
                <c:pt idx="16">
                  <c:v>4.7225027641697871E-2</c:v>
                </c:pt>
                <c:pt idx="17">
                  <c:v>4.759177014789729E-2</c:v>
                </c:pt>
                <c:pt idx="18">
                  <c:v>4.796228577838136E-2</c:v>
                </c:pt>
                <c:pt idx="19">
                  <c:v>4.8142395414661684E-2</c:v>
                </c:pt>
                <c:pt idx="20">
                  <c:v>4.8284185100847699E-2</c:v>
                </c:pt>
                <c:pt idx="21">
                  <c:v>4.8361888411525014E-2</c:v>
                </c:pt>
                <c:pt idx="22">
                  <c:v>4.8606819848181486E-2</c:v>
                </c:pt>
                <c:pt idx="23">
                  <c:v>4.8920274302980217E-2</c:v>
                </c:pt>
                <c:pt idx="24">
                  <c:v>4.9067853364409802E-2</c:v>
                </c:pt>
                <c:pt idx="25">
                  <c:v>5.0018562215118641E-2</c:v>
                </c:pt>
                <c:pt idx="26">
                  <c:v>5.0870450631234923E-2</c:v>
                </c:pt>
                <c:pt idx="27">
                  <c:v>5.2379613256858068E-2</c:v>
                </c:pt>
                <c:pt idx="28">
                  <c:v>5.342400203680886E-2</c:v>
                </c:pt>
                <c:pt idx="29">
                  <c:v>5.2890187920261192E-2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29/05/2026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4.4846445138802871E-2</c:v>
                </c:pt>
                <c:pt idx="1">
                  <c:v>4.5479305075002419E-2</c:v>
                </c:pt>
                <c:pt idx="2">
                  <c:v>4.5909876738525979E-2</c:v>
                </c:pt>
                <c:pt idx="3">
                  <c:v>4.616557124178633E-2</c:v>
                </c:pt>
                <c:pt idx="4">
                  <c:v>4.6274253437970092E-2</c:v>
                </c:pt>
                <c:pt idx="5">
                  <c:v>4.6263854519746239E-2</c:v>
                </c:pt>
                <c:pt idx="6">
                  <c:v>4.6162337534731979E-2</c:v>
                </c:pt>
                <c:pt idx="7">
                  <c:v>4.5997698634306916E-2</c:v>
                </c:pt>
                <c:pt idx="8">
                  <c:v>4.5797968797398836E-2</c:v>
                </c:pt>
                <c:pt idx="9">
                  <c:v>4.5591208926001769E-2</c:v>
                </c:pt>
                <c:pt idx="10">
                  <c:v>4.540482848943217E-2</c:v>
                </c:pt>
                <c:pt idx="11">
                  <c:v>4.5258250492305807E-2</c:v>
                </c:pt>
                <c:pt idx="12">
                  <c:v>4.5161231656848377E-2</c:v>
                </c:pt>
                <c:pt idx="13">
                  <c:v>4.5117229784664259E-2</c:v>
                </c:pt>
                <c:pt idx="14">
                  <c:v>4.5125506813906702E-2</c:v>
                </c:pt>
                <c:pt idx="15">
                  <c:v>4.518244607222921E-2</c:v>
                </c:pt>
                <c:pt idx="16">
                  <c:v>4.528240594683286E-2</c:v>
                </c:pt>
                <c:pt idx="17">
                  <c:v>4.5418289230485298E-2</c:v>
                </c:pt>
                <c:pt idx="18">
                  <c:v>4.5581932055852148E-2</c:v>
                </c:pt>
                <c:pt idx="19">
                  <c:v>4.5764895600092004E-2</c:v>
                </c:pt>
                <c:pt idx="20">
                  <c:v>4.596042082832974E-2</c:v>
                </c:pt>
                <c:pt idx="21">
                  <c:v>4.6163473593481053E-2</c:v>
                </c:pt>
                <c:pt idx="22">
                  <c:v>4.6370367972193405E-2</c:v>
                </c:pt>
                <c:pt idx="23">
                  <c:v>4.657848427661504E-2</c:v>
                </c:pt>
                <c:pt idx="24">
                  <c:v>4.6786055092361778E-2</c:v>
                </c:pt>
                <c:pt idx="25">
                  <c:v>4.69920009272915E-2</c:v>
                </c:pt>
                <c:pt idx="26">
                  <c:v>4.7195801103711021E-2</c:v>
                </c:pt>
                <c:pt idx="27">
                  <c:v>4.7397266811474825E-2</c:v>
                </c:pt>
                <c:pt idx="28">
                  <c:v>4.7596264057180315E-2</c:v>
                </c:pt>
                <c:pt idx="29">
                  <c:v>4.779268241500767E-2</c:v>
                </c:pt>
                <c:pt idx="30">
                  <c:v>4.7986431218629999E-2</c:v>
                </c:pt>
                <c:pt idx="31">
                  <c:v>4.8177436467582879E-2</c:v>
                </c:pt>
                <c:pt idx="32">
                  <c:v>4.8365638296496982E-2</c:v>
                </c:pt>
                <c:pt idx="33">
                  <c:v>4.8550988891278957E-2</c:v>
                </c:pt>
                <c:pt idx="34">
                  <c:v>4.8733450762822095E-2</c:v>
                </c:pt>
                <c:pt idx="35">
                  <c:v>4.8912995308710183E-2</c:v>
                </c:pt>
                <c:pt idx="36">
                  <c:v>4.9089601608411249E-2</c:v>
                </c:pt>
                <c:pt idx="37">
                  <c:v>4.9263255408934059E-2</c:v>
                </c:pt>
                <c:pt idx="38">
                  <c:v>4.9433948266752958E-2</c:v>
                </c:pt>
                <c:pt idx="39">
                  <c:v>4.9601676818645135E-2</c:v>
                </c:pt>
                <c:pt idx="40">
                  <c:v>4.9766442159417057E-2</c:v>
                </c:pt>
                <c:pt idx="41">
                  <c:v>4.9928249308704098E-2</c:v>
                </c:pt>
                <c:pt idx="42">
                  <c:v>5.008710675233341E-2</c:v>
                </c:pt>
                <c:pt idx="43">
                  <c:v>5.0243026046380423E-2</c:v>
                </c:pt>
                <c:pt idx="44">
                  <c:v>5.0396021474164332E-2</c:v>
                </c:pt>
                <c:pt idx="45">
                  <c:v>5.0546109748119239E-2</c:v>
                </c:pt>
                <c:pt idx="46">
                  <c:v>5.0693309749854754E-2</c:v>
                </c:pt>
                <c:pt idx="47">
                  <c:v>5.0837642302829611E-2</c:v>
                </c:pt>
                <c:pt idx="48">
                  <c:v>5.097912997297871E-2</c:v>
                </c:pt>
                <c:pt idx="49">
                  <c:v>5.1117796893372258E-2</c:v>
                </c:pt>
                <c:pt idx="50">
                  <c:v>5.1253668609610337E-2</c:v>
                </c:pt>
                <c:pt idx="51">
                  <c:v>5.1386771943152221E-2</c:v>
                </c:pt>
                <c:pt idx="52">
                  <c:v>5.1517134870211478E-2</c:v>
                </c:pt>
                <c:pt idx="53">
                  <c:v>5.1644786414196231E-2</c:v>
                </c:pt>
                <c:pt idx="54">
                  <c:v>5.1769756549966406E-2</c:v>
                </c:pt>
                <c:pt idx="55">
                  <c:v>5.1892076118427832E-2</c:v>
                </c:pt>
                <c:pt idx="56">
                  <c:v>5.2011776750191974E-2</c:v>
                </c:pt>
                <c:pt idx="57">
                  <c:v>5.2128890797201954E-2</c:v>
                </c:pt>
                <c:pt idx="58">
                  <c:v>5.2243451271381414E-2</c:v>
                </c:pt>
                <c:pt idx="59">
                  <c:v>5.2355491789478625E-2</c:v>
                </c:pt>
                <c:pt idx="60">
                  <c:v>5.2465046523396675E-2</c:v>
                </c:pt>
                <c:pt idx="61">
                  <c:v>5.25721501553853E-2</c:v>
                </c:pt>
                <c:pt idx="62">
                  <c:v>5.2676837837554391E-2</c:v>
                </c:pt>
                <c:pt idx="63">
                  <c:v>5.2779145155229301E-2</c:v>
                </c:pt>
                <c:pt idx="64">
                  <c:v>5.2879108093738081E-2</c:v>
                </c:pt>
                <c:pt idx="65">
                  <c:v>5.2976763008259597E-2</c:v>
                </c:pt>
                <c:pt idx="66">
                  <c:v>5.3072146596409686E-2</c:v>
                </c:pt>
                <c:pt idx="67">
                  <c:v>5.3165295873288887E-2</c:v>
                </c:pt>
                <c:pt idx="68">
                  <c:v>5.3256248148728202E-2</c:v>
                </c:pt>
                <c:pt idx="69">
                  <c:v>5.334504100652171E-2</c:v>
                </c:pt>
                <c:pt idx="70">
                  <c:v>5.343171228544108E-2</c:v>
                </c:pt>
                <c:pt idx="71">
                  <c:v>5.3516300061859257E-2</c:v>
                </c:pt>
                <c:pt idx="72">
                  <c:v>5.3598842633827193E-2</c:v>
                </c:pt>
                <c:pt idx="73">
                  <c:v>5.3679378506462871E-2</c:v>
                </c:pt>
                <c:pt idx="74">
                  <c:v>5.3757946378529153E-2</c:v>
                </c:pt>
                <c:pt idx="75">
                  <c:v>5.3834585130088763E-2</c:v>
                </c:pt>
                <c:pt idx="76">
                  <c:v>5.3909333811135385E-2</c:v>
                </c:pt>
                <c:pt idx="77">
                  <c:v>5.3982231631114042E-2</c:v>
                </c:pt>
                <c:pt idx="78">
                  <c:v>5.4053317949245727E-2</c:v>
                </c:pt>
                <c:pt idx="79">
                  <c:v>5.4122632265589665E-2</c:v>
                </c:pt>
                <c:pt idx="80">
                  <c:v>5.4190214212772592E-2</c:v>
                </c:pt>
                <c:pt idx="81">
                  <c:v>5.425610354832755E-2</c:v>
                </c:pt>
                <c:pt idx="82">
                  <c:v>5.4320340147592239E-2</c:v>
                </c:pt>
                <c:pt idx="83">
                  <c:v>5.4382963997113176E-2</c:v>
                </c:pt>
                <c:pt idx="84">
                  <c:v>5.4444015188516381E-2</c:v>
                </c:pt>
                <c:pt idx="85">
                  <c:v>5.450353391280327E-2</c:v>
                </c:pt>
                <c:pt idx="86">
                  <c:v>5.4561560455035796E-2</c:v>
                </c:pt>
                <c:pt idx="87">
                  <c:v>5.4618135189377748E-2</c:v>
                </c:pt>
                <c:pt idx="88">
                  <c:v>5.4673298574464235E-2</c:v>
                </c:pt>
                <c:pt idx="89">
                  <c:v>5.4727091149069373E-2</c:v>
                </c:pt>
                <c:pt idx="90">
                  <c:v>5.4779553528050862E-2</c:v>
                </c:pt>
                <c:pt idx="91">
                  <c:v>5.4830726398545471E-2</c:v>
                </c:pt>
                <c:pt idx="92">
                  <c:v>5.4880650453126512E-2</c:v>
                </c:pt>
                <c:pt idx="93">
                  <c:v>5.4929365429065236E-2</c:v>
                </c:pt>
                <c:pt idx="94">
                  <c:v>5.4976909414425457E-2</c:v>
                </c:pt>
                <c:pt idx="95">
                  <c:v>5.5023318914091401E-2</c:v>
                </c:pt>
                <c:pt idx="96">
                  <c:v>5.5068628931181252E-2</c:v>
                </c:pt>
                <c:pt idx="97">
                  <c:v>5.5112873043484667E-2</c:v>
                </c:pt>
                <c:pt idx="98">
                  <c:v>5.5156083475283779E-2</c:v>
                </c:pt>
                <c:pt idx="99">
                  <c:v>5.5198291164868962E-2</c:v>
                </c:pt>
                <c:pt idx="100">
                  <c:v>5.5239525828057801E-2</c:v>
                </c:pt>
                <c:pt idx="101">
                  <c:v>5.5279816017983263E-2</c:v>
                </c:pt>
                <c:pt idx="102">
                  <c:v>5.5319189181408657E-2</c:v>
                </c:pt>
                <c:pt idx="103">
                  <c:v>5.5357671711799616E-2</c:v>
                </c:pt>
                <c:pt idx="104">
                  <c:v>5.5395288999371628E-2</c:v>
                </c:pt>
                <c:pt idx="105">
                  <c:v>5.5432065478307369E-2</c:v>
                </c:pt>
                <c:pt idx="106">
                  <c:v>5.5468024671336824E-2</c:v>
                </c:pt>
                <c:pt idx="107">
                  <c:v>5.5503189231843164E-2</c:v>
                </c:pt>
                <c:pt idx="108">
                  <c:v>5.5537580983656465E-2</c:v>
                </c:pt>
                <c:pt idx="109">
                  <c:v>5.5571220958680723E-2</c:v>
                </c:pt>
                <c:pt idx="110">
                  <c:v>5.5604129432491822E-2</c:v>
                </c:pt>
                <c:pt idx="111">
                  <c:v>5.5636325958034361E-2</c:v>
                </c:pt>
                <c:pt idx="112">
                  <c:v>5.5667829397527679E-2</c:v>
                </c:pt>
                <c:pt idx="113">
                  <c:v>5.5698657952702346E-2</c:v>
                </c:pt>
                <c:pt idx="114">
                  <c:v>5.5728829193457896E-2</c:v>
                </c:pt>
                <c:pt idx="115">
                  <c:v>5.5758360085042868E-2</c:v>
                </c:pt>
                <c:pt idx="116">
                  <c:v>5.5787267013842179E-2</c:v>
                </c:pt>
                <c:pt idx="117">
                  <c:v>5.5815565811860424E-2</c:v>
                </c:pt>
                <c:pt idx="118">
                  <c:v>5.5843271779966619E-2</c:v>
                </c:pt>
                <c:pt idx="119">
                  <c:v>5.5870399709983642E-2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4.4846445138802871E-2</c:v>
                </c:pt>
                <c:pt idx="1">
                  <c:v>4.6112548332311487E-2</c:v>
                </c:pt>
                <c:pt idx="2">
                  <c:v>4.6771552120317583E-2</c:v>
                </c:pt>
                <c:pt idx="3">
                  <c:v>4.6933029871852439E-2</c:v>
                </c:pt>
                <c:pt idx="4">
                  <c:v>4.6709095140270662E-2</c:v>
                </c:pt>
                <c:pt idx="5">
                  <c:v>4.6211861478929528E-2</c:v>
                </c:pt>
                <c:pt idx="6">
                  <c:v>4.5553442441184533E-2</c:v>
                </c:pt>
                <c:pt idx="7">
                  <c:v>4.4845951580392285E-2</c:v>
                </c:pt>
                <c:pt idx="8">
                  <c:v>4.4201502449908725E-2</c:v>
                </c:pt>
                <c:pt idx="9">
                  <c:v>4.3732208603090683E-2</c:v>
                </c:pt>
                <c:pt idx="10">
                  <c:v>4.3542850411431466E-2</c:v>
                </c:pt>
                <c:pt idx="11">
                  <c:v>4.3647248318952281E-2</c:v>
                </c:pt>
                <c:pt idx="12">
                  <c:v>4.3997707790117024E-2</c:v>
                </c:pt>
                <c:pt idx="13">
                  <c:v>4.4545373995697135E-2</c:v>
                </c:pt>
                <c:pt idx="14">
                  <c:v>4.5241392106464051E-2</c:v>
                </c:pt>
                <c:pt idx="15">
                  <c:v>4.603690729318699E-2</c:v>
                </c:pt>
                <c:pt idx="16">
                  <c:v>4.6883064726638501E-2</c:v>
                </c:pt>
                <c:pt idx="17">
                  <c:v>4.7731009577589578E-2</c:v>
                </c:pt>
                <c:pt idx="18">
                  <c:v>4.8531887060938805E-2</c:v>
                </c:pt>
                <c:pt idx="19">
                  <c:v>4.9247292428043155E-2</c:v>
                </c:pt>
                <c:pt idx="20">
                  <c:v>4.9878611478913593E-2</c:v>
                </c:pt>
                <c:pt idx="21">
                  <c:v>5.0436699182498934E-2</c:v>
                </c:pt>
                <c:pt idx="22">
                  <c:v>5.0932410507750658E-2</c:v>
                </c:pt>
                <c:pt idx="23">
                  <c:v>5.1376600423619134E-2</c:v>
                </c:pt>
                <c:pt idx="24">
                  <c:v>5.1780123899056507E-2</c:v>
                </c:pt>
                <c:pt idx="25">
                  <c:v>5.2153835903012924E-2</c:v>
                </c:pt>
                <c:pt idx="26">
                  <c:v>5.250855258745224E-2</c:v>
                </c:pt>
                <c:pt idx="27">
                  <c:v>5.285151634182661E-2</c:v>
                </c:pt>
                <c:pt idx="28">
                  <c:v>5.3183563229127984E-2</c:v>
                </c:pt>
                <c:pt idx="29">
                  <c:v>5.3504862749175874E-2</c:v>
                </c:pt>
                <c:pt idx="30">
                  <c:v>5.3815584401788685E-2</c:v>
                </c:pt>
                <c:pt idx="31">
                  <c:v>5.411589768678482E-2</c:v>
                </c:pt>
                <c:pt idx="32">
                  <c:v>5.4405972103982903E-2</c:v>
                </c:pt>
                <c:pt idx="33">
                  <c:v>5.4685977153200893E-2</c:v>
                </c:pt>
                <c:pt idx="34">
                  <c:v>5.4956082334258527E-2</c:v>
                </c:pt>
                <c:pt idx="35">
                  <c:v>5.5216457146973541E-2</c:v>
                </c:pt>
                <c:pt idx="36">
                  <c:v>5.5467271091163228E-2</c:v>
                </c:pt>
                <c:pt idx="37">
                  <c:v>5.5708693666649101E-2</c:v>
                </c:pt>
                <c:pt idx="38">
                  <c:v>5.5940894373247785E-2</c:v>
                </c:pt>
                <c:pt idx="39">
                  <c:v>5.6164042710779016E-2</c:v>
                </c:pt>
                <c:pt idx="40">
                  <c:v>5.6378308179058534E-2</c:v>
                </c:pt>
                <c:pt idx="41">
                  <c:v>5.6583860277907405E-2</c:v>
                </c:pt>
                <c:pt idx="42">
                  <c:v>5.6780868507144699E-2</c:v>
                </c:pt>
                <c:pt idx="43">
                  <c:v>5.6969502366585933E-2</c:v>
                </c:pt>
                <c:pt idx="44">
                  <c:v>5.7149931356050843E-2</c:v>
                </c:pt>
                <c:pt idx="45">
                  <c:v>5.7322324975359384E-2</c:v>
                </c:pt>
                <c:pt idx="46">
                  <c:v>5.7486852724328852E-2</c:v>
                </c:pt>
                <c:pt idx="47">
                  <c:v>5.7643684102779202E-2</c:v>
                </c:pt>
                <c:pt idx="48">
                  <c:v>5.7792988610532614E-2</c:v>
                </c:pt>
                <c:pt idx="49">
                  <c:v>5.7934935747395278E-2</c:v>
                </c:pt>
                <c:pt idx="50">
                  <c:v>5.8069695013195144E-2</c:v>
                </c:pt>
                <c:pt idx="51">
                  <c:v>5.819743590774995E-2</c:v>
                </c:pt>
                <c:pt idx="52">
                  <c:v>5.8318327930879654E-2</c:v>
                </c:pt>
                <c:pt idx="53">
                  <c:v>5.8432540582394665E-2</c:v>
                </c:pt>
                <c:pt idx="54">
                  <c:v>5.8540243362124489E-2</c:v>
                </c:pt>
                <c:pt idx="55">
                  <c:v>5.8641605769879535E-2</c:v>
                </c:pt>
                <c:pt idx="56">
                  <c:v>5.8736797305481314E-2</c:v>
                </c:pt>
                <c:pt idx="57">
                  <c:v>5.882598746874601E-2</c:v>
                </c:pt>
                <c:pt idx="58">
                  <c:v>5.8909345759499576E-2</c:v>
                </c:pt>
                <c:pt idx="59">
                  <c:v>5.8987041677553975E-2</c:v>
                </c:pt>
                <c:pt idx="60">
                  <c:v>5.905924472273294E-2</c:v>
                </c:pt>
                <c:pt idx="61">
                  <c:v>5.9126124394843993E-2</c:v>
                </c:pt>
                <c:pt idx="62">
                  <c:v>5.9187850193719971E-2</c:v>
                </c:pt>
                <c:pt idx="63">
                  <c:v>5.9244591619168618E-2</c:v>
                </c:pt>
                <c:pt idx="64">
                  <c:v>5.9296518171000789E-2</c:v>
                </c:pt>
                <c:pt idx="65">
                  <c:v>5.934379934907108E-2</c:v>
                </c:pt>
                <c:pt idx="66">
                  <c:v>5.9386604653143493E-2</c:v>
                </c:pt>
                <c:pt idx="67">
                  <c:v>5.9425103583093275E-2</c:v>
                </c:pt>
                <c:pt idx="68">
                  <c:v>5.9459465638697084E-2</c:v>
                </c:pt>
                <c:pt idx="69">
                  <c:v>5.9489860319793975E-2</c:v>
                </c:pt>
                <c:pt idx="70">
                  <c:v>5.9516457126187028E-2</c:v>
                </c:pt>
                <c:pt idx="71">
                  <c:v>5.953942555771996E-2</c:v>
                </c:pt>
                <c:pt idx="72">
                  <c:v>5.95589351141943E-2</c:v>
                </c:pt>
                <c:pt idx="73">
                  <c:v>5.9575155295421567E-2</c:v>
                </c:pt>
                <c:pt idx="74">
                  <c:v>5.9588255601237039E-2</c:v>
                </c:pt>
                <c:pt idx="75">
                  <c:v>5.9598405531432475E-2</c:v>
                </c:pt>
                <c:pt idx="76">
                  <c:v>5.9605774585866245E-2</c:v>
                </c:pt>
                <c:pt idx="77">
                  <c:v>5.9610532264336102E-2</c:v>
                </c:pt>
                <c:pt idx="78">
                  <c:v>5.9612848066653124E-2</c:v>
                </c:pt>
                <c:pt idx="79">
                  <c:v>5.9612891492626163E-2</c:v>
                </c:pt>
                <c:pt idx="80">
                  <c:v>5.9610832042128026E-2</c:v>
                </c:pt>
                <c:pt idx="81">
                  <c:v>5.9606839214896734E-2</c:v>
                </c:pt>
                <c:pt idx="82">
                  <c:v>5.9601082510830405E-2</c:v>
                </c:pt>
                <c:pt idx="83">
                  <c:v>5.9593731429689933E-2</c:v>
                </c:pt>
                <c:pt idx="84">
                  <c:v>5.9584955471330359E-2</c:v>
                </c:pt>
                <c:pt idx="85">
                  <c:v>5.9574924135547214E-2</c:v>
                </c:pt>
                <c:pt idx="86">
                  <c:v>5.9563806922157125E-2</c:v>
                </c:pt>
                <c:pt idx="87">
                  <c:v>5.9551773331003588E-2</c:v>
                </c:pt>
                <c:pt idx="88">
                  <c:v>5.9538992861887907E-2</c:v>
                </c:pt>
                <c:pt idx="89">
                  <c:v>5.9525635014620715E-2</c:v>
                </c:pt>
                <c:pt idx="90">
                  <c:v>5.9511869289038177E-2</c:v>
                </c:pt>
                <c:pt idx="91">
                  <c:v>5.9497865184939602E-2</c:v>
                </c:pt>
                <c:pt idx="92">
                  <c:v>5.9483786292288343E-2</c:v>
                </c:pt>
                <c:pt idx="93">
                  <c:v>5.9469705503981896E-2</c:v>
                </c:pt>
                <c:pt idx="94">
                  <c:v>5.9455624715648803E-2</c:v>
                </c:pt>
                <c:pt idx="95">
                  <c:v>5.9441543927319485E-2</c:v>
                </c:pt>
                <c:pt idx="96">
                  <c:v>5.9427463138993719E-2</c:v>
                </c:pt>
                <c:pt idx="97">
                  <c:v>5.9413382350653077E-2</c:v>
                </c:pt>
                <c:pt idx="98">
                  <c:v>5.9399301562338858E-2</c:v>
                </c:pt>
                <c:pt idx="99">
                  <c:v>5.9385220774046177E-2</c:v>
                </c:pt>
                <c:pt idx="100">
                  <c:v>5.9371139985709531E-2</c:v>
                </c:pt>
                <c:pt idx="101">
                  <c:v>5.935705919737333E-2</c:v>
                </c:pt>
                <c:pt idx="102">
                  <c:v>5.9342978409042679E-2</c:v>
                </c:pt>
                <c:pt idx="103">
                  <c:v>5.9328897620699816E-2</c:v>
                </c:pt>
                <c:pt idx="104">
                  <c:v>5.9314816832416017E-2</c:v>
                </c:pt>
                <c:pt idx="105">
                  <c:v>5.9300736044096247E-2</c:v>
                </c:pt>
                <c:pt idx="106">
                  <c:v>5.9286655255746501E-2</c:v>
                </c:pt>
                <c:pt idx="107">
                  <c:v>5.9272574467403416E-2</c:v>
                </c:pt>
                <c:pt idx="108">
                  <c:v>5.9258493679079649E-2</c:v>
                </c:pt>
                <c:pt idx="109">
                  <c:v>5.9244412890785192E-2</c:v>
                </c:pt>
                <c:pt idx="110">
                  <c:v>5.9230332102414129E-2</c:v>
                </c:pt>
                <c:pt idx="111">
                  <c:v>5.9216251314139878E-2</c:v>
                </c:pt>
                <c:pt idx="112">
                  <c:v>5.9202170525789022E-2</c:v>
                </c:pt>
                <c:pt idx="113">
                  <c:v>5.9188089737453486E-2</c:v>
                </c:pt>
                <c:pt idx="114">
                  <c:v>5.9174008949159695E-2</c:v>
                </c:pt>
                <c:pt idx="115">
                  <c:v>5.9159928160847697E-2</c:v>
                </c:pt>
                <c:pt idx="116">
                  <c:v>5.9145847372469529E-2</c:v>
                </c:pt>
                <c:pt idx="117">
                  <c:v>5.9131766584162859E-2</c:v>
                </c:pt>
                <c:pt idx="118">
                  <c:v>5.9117685795823327E-2</c:v>
                </c:pt>
                <c:pt idx="119">
                  <c:v>5.9103605007478688E-2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40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10</v>
      </c>
      <c r="C7" s="9">
        <v>0.31485284052019163</v>
      </c>
      <c r="D7" s="2">
        <v>4.4689E-2</v>
      </c>
      <c r="E7" s="2">
        <v>4.4371877900762212E-2</v>
      </c>
    </row>
    <row r="8" spans="2:5" x14ac:dyDescent="0.35">
      <c r="B8" s="1" t="s">
        <v>11</v>
      </c>
      <c r="C8" s="9">
        <v>0.89527720739219707</v>
      </c>
      <c r="D8" s="2">
        <v>4.5862999999999994E-2</v>
      </c>
      <c r="E8" s="2">
        <v>4.5447901900022881E-2</v>
      </c>
    </row>
    <row r="9" spans="2:5" x14ac:dyDescent="0.35">
      <c r="B9" s="1" t="s">
        <v>12</v>
      </c>
      <c r="C9" s="9">
        <v>1.4811772758384667</v>
      </c>
      <c r="D9" s="2">
        <v>4.5700999999999999E-2</v>
      </c>
      <c r="E9" s="2">
        <v>4.5701837997411676E-2</v>
      </c>
    </row>
    <row r="10" spans="2:5" x14ac:dyDescent="0.35">
      <c r="B10" s="1" t="s">
        <v>13</v>
      </c>
      <c r="C10" s="9">
        <v>1.9794661190965093</v>
      </c>
      <c r="D10" s="2">
        <v>4.5220999999999997E-2</v>
      </c>
      <c r="E10" s="2">
        <v>4.5501212473031391E-2</v>
      </c>
    </row>
    <row r="11" spans="2:5" x14ac:dyDescent="0.35">
      <c r="B11" s="1" t="s">
        <v>14</v>
      </c>
      <c r="C11" s="9">
        <v>2.4832306639288158</v>
      </c>
      <c r="D11" s="2">
        <v>4.4938000000000006E-2</v>
      </c>
      <c r="E11" s="2">
        <v>4.5133120606401553E-2</v>
      </c>
    </row>
    <row r="12" spans="2:5" x14ac:dyDescent="0.35">
      <c r="B12" s="1" t="s">
        <v>15</v>
      </c>
      <c r="C12" s="9">
        <v>2.8966461327857633</v>
      </c>
      <c r="D12" s="2">
        <v>4.4770000000000004E-2</v>
      </c>
      <c r="E12" s="2">
        <v>4.4857643483841525E-2</v>
      </c>
    </row>
    <row r="13" spans="2:5" x14ac:dyDescent="0.35">
      <c r="B13" s="1" t="s">
        <v>16</v>
      </c>
      <c r="C13" s="9">
        <v>3.482546201232033</v>
      </c>
      <c r="D13" s="2">
        <v>4.4760000000000001E-2</v>
      </c>
      <c r="E13" s="2">
        <v>4.4631726291598089E-2</v>
      </c>
    </row>
    <row r="14" spans="2:5" x14ac:dyDescent="0.35">
      <c r="B14" s="1" t="s">
        <v>17</v>
      </c>
      <c r="C14" s="9">
        <v>3.978097193702943</v>
      </c>
      <c r="D14" s="2">
        <v>4.4760999999999995E-2</v>
      </c>
      <c r="E14" s="2">
        <v>4.4638102264739014E-2</v>
      </c>
    </row>
    <row r="15" spans="2:5" x14ac:dyDescent="0.35">
      <c r="B15" s="1" t="s">
        <v>18</v>
      </c>
      <c r="C15" s="9">
        <v>4.5639972621492131</v>
      </c>
      <c r="D15" s="2">
        <v>4.4945000000000006E-2</v>
      </c>
      <c r="E15" s="2">
        <v>4.4851948504373088E-2</v>
      </c>
    </row>
    <row r="16" spans="2:5" x14ac:dyDescent="0.35">
      <c r="B16" s="1" t="s">
        <v>19</v>
      </c>
      <c r="C16" s="9">
        <v>5.0622861054072557</v>
      </c>
      <c r="D16" s="2">
        <v>4.5163000000000002E-2</v>
      </c>
      <c r="E16" s="2">
        <v>4.5163095648066476E-2</v>
      </c>
    </row>
    <row r="17" spans="2:5" x14ac:dyDescent="0.35">
      <c r="B17" s="1" t="s">
        <v>20</v>
      </c>
      <c r="C17" s="9">
        <v>5.4811772758384665</v>
      </c>
      <c r="D17" s="2">
        <v>4.5468000000000001E-2</v>
      </c>
      <c r="E17" s="2">
        <v>4.5473930788938112E-2</v>
      </c>
    </row>
    <row r="18" spans="2:5" x14ac:dyDescent="0.35">
      <c r="B18" s="1" t="s">
        <v>21</v>
      </c>
      <c r="C18" s="9">
        <v>5.979466119096509</v>
      </c>
      <c r="D18" s="2">
        <v>4.5795000000000002E-2</v>
      </c>
      <c r="E18" s="2">
        <v>4.5854149059866317E-2</v>
      </c>
    </row>
    <row r="19" spans="2:5" x14ac:dyDescent="0.35">
      <c r="B19" s="1" t="s">
        <v>22</v>
      </c>
      <c r="C19" s="9">
        <v>6.4832306639288158</v>
      </c>
      <c r="D19" s="2">
        <v>4.6238000000000001E-2</v>
      </c>
      <c r="E19" s="2">
        <v>4.6227391273722357E-2</v>
      </c>
    </row>
    <row r="20" spans="2:5" x14ac:dyDescent="0.35">
      <c r="B20" s="1" t="s">
        <v>23</v>
      </c>
      <c r="C20" s="9">
        <v>6.8966461327857633</v>
      </c>
      <c r="D20" s="2">
        <v>4.6429999999999999E-2</v>
      </c>
      <c r="E20" s="2">
        <v>4.6432925525583826E-2</v>
      </c>
    </row>
    <row r="21" spans="2:5" x14ac:dyDescent="0.35">
      <c r="B21" s="1" t="s">
        <v>24</v>
      </c>
      <c r="C21" s="9">
        <v>7.482546201232033</v>
      </c>
      <c r="D21" s="2">
        <v>4.6859999999999999E-2</v>
      </c>
      <c r="E21" s="2">
        <v>4.6902064559779459E-2</v>
      </c>
    </row>
    <row r="22" spans="2:5" x14ac:dyDescent="0.35">
      <c r="B22" s="1" t="s">
        <v>25</v>
      </c>
      <c r="C22" s="9">
        <v>7.9780971937029435</v>
      </c>
      <c r="D22" s="2">
        <v>4.7240000000000004E-2</v>
      </c>
      <c r="E22" s="2">
        <v>4.7198028400340229E-2</v>
      </c>
    </row>
    <row r="23" spans="2:5" x14ac:dyDescent="0.35">
      <c r="B23" s="1" t="s">
        <v>26</v>
      </c>
      <c r="C23" s="9">
        <v>8.0629705681040384</v>
      </c>
      <c r="D23" s="2">
        <v>4.7313000000000001E-2</v>
      </c>
      <c r="E23" s="2">
        <v>4.7225027641697871E-2</v>
      </c>
    </row>
    <row r="24" spans="2:5" x14ac:dyDescent="0.35">
      <c r="B24" s="1" t="s">
        <v>27</v>
      </c>
      <c r="C24" s="9">
        <v>8.5639972621492131</v>
      </c>
      <c r="D24" s="2">
        <v>4.7663000000000004E-2</v>
      </c>
      <c r="E24" s="2">
        <v>4.759177014789729E-2</v>
      </c>
    </row>
    <row r="25" spans="2:5" x14ac:dyDescent="0.35">
      <c r="B25" s="1" t="s">
        <v>28</v>
      </c>
      <c r="C25" s="9">
        <v>9.0622861054072548</v>
      </c>
      <c r="D25" s="2">
        <v>4.8002999999999997E-2</v>
      </c>
      <c r="E25" s="2">
        <v>4.796228577838136E-2</v>
      </c>
    </row>
    <row r="26" spans="2:5" x14ac:dyDescent="0.35">
      <c r="B26" s="1" t="s">
        <v>29</v>
      </c>
      <c r="C26" s="9">
        <v>9.5633127994524294</v>
      </c>
      <c r="D26" s="2">
        <v>4.8182999999999997E-2</v>
      </c>
      <c r="E26" s="2">
        <v>4.8142395414661684E-2</v>
      </c>
    </row>
    <row r="27" spans="2:5" x14ac:dyDescent="0.35">
      <c r="B27" s="1" t="s">
        <v>30</v>
      </c>
      <c r="C27" s="9">
        <v>9.8124572210814502</v>
      </c>
      <c r="D27" s="2">
        <v>4.8285000000000002E-2</v>
      </c>
      <c r="E27" s="2">
        <v>4.8284185100847699E-2</v>
      </c>
    </row>
    <row r="28" spans="2:5" x14ac:dyDescent="0.35">
      <c r="B28" s="1" t="s">
        <v>31</v>
      </c>
      <c r="C28" s="9">
        <v>10.064339493497604</v>
      </c>
      <c r="D28" s="2">
        <v>4.8440000000000004E-2</v>
      </c>
      <c r="E28" s="2">
        <v>4.8361888411525014E-2</v>
      </c>
    </row>
    <row r="29" spans="2:5" x14ac:dyDescent="0.35">
      <c r="B29" s="1" t="s">
        <v>32</v>
      </c>
      <c r="C29" s="9">
        <v>10.39835728952772</v>
      </c>
      <c r="D29" s="2">
        <v>4.8585000000000003E-2</v>
      </c>
      <c r="E29" s="2">
        <v>4.8606819848181486E-2</v>
      </c>
    </row>
    <row r="30" spans="2:5" x14ac:dyDescent="0.35">
      <c r="B30" s="1" t="s">
        <v>33</v>
      </c>
      <c r="C30" s="9">
        <v>10.896646132785763</v>
      </c>
      <c r="D30" s="2">
        <v>4.8825E-2</v>
      </c>
      <c r="E30" s="2">
        <v>4.8920274302980217E-2</v>
      </c>
    </row>
    <row r="31" spans="2:5" x14ac:dyDescent="0.35">
      <c r="B31" s="1" t="s">
        <v>34</v>
      </c>
      <c r="C31" s="9">
        <v>11.397672826830938</v>
      </c>
      <c r="D31" s="2">
        <v>4.897E-2</v>
      </c>
      <c r="E31" s="2">
        <v>4.9067853364409802E-2</v>
      </c>
    </row>
    <row r="32" spans="2:5" x14ac:dyDescent="0.35">
      <c r="B32" s="1" t="s">
        <v>35</v>
      </c>
      <c r="C32" s="9">
        <v>13.062286105407255</v>
      </c>
      <c r="D32" s="2">
        <v>4.9819000000000002E-2</v>
      </c>
      <c r="E32" s="2">
        <v>5.0018562215118641E-2</v>
      </c>
    </row>
    <row r="33" spans="2:5" x14ac:dyDescent="0.35">
      <c r="B33" s="1" t="s">
        <v>36</v>
      </c>
      <c r="C33" s="9">
        <v>14.978781656399725</v>
      </c>
      <c r="D33" s="2">
        <v>5.0533000000000002E-2</v>
      </c>
      <c r="E33" s="2">
        <v>5.0870450631234923E-2</v>
      </c>
    </row>
    <row r="34" spans="2:5" x14ac:dyDescent="0.35">
      <c r="B34" s="1" t="s">
        <v>37</v>
      </c>
      <c r="C34" s="9">
        <v>20.810403832991103</v>
      </c>
      <c r="D34" s="2">
        <v>5.2493999999999999E-2</v>
      </c>
      <c r="E34" s="2">
        <v>5.2379613256858068E-2</v>
      </c>
    </row>
    <row r="35" spans="2:5" x14ac:dyDescent="0.35">
      <c r="B35" s="1" t="s">
        <v>38</v>
      </c>
      <c r="C35" s="9">
        <v>25.062286105407257</v>
      </c>
      <c r="D35" s="2">
        <v>5.3330000000000002E-2</v>
      </c>
      <c r="E35" s="2">
        <v>5.342400203680886E-2</v>
      </c>
    </row>
    <row r="36" spans="2:5" x14ac:dyDescent="0.35">
      <c r="B36" s="1" t="s">
        <v>39</v>
      </c>
      <c r="C36" s="9">
        <v>28.062970568104038</v>
      </c>
      <c r="D36" s="2">
        <v>5.3129000000000003E-2</v>
      </c>
      <c r="E36" s="2">
        <v>5.2890187920261192E-2</v>
      </c>
    </row>
    <row r="37" spans="2:5" x14ac:dyDescent="0.35">
      <c r="B37" s="15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42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0.98909244052962153</v>
      </c>
      <c r="D7" s="5">
        <f>(1/C7)^(1/B7)-1</f>
        <v>4.4846445138802871E-2</v>
      </c>
      <c r="E7" s="2">
        <f>Table5[[#This Row],[Zero coupon spot rate]]</f>
        <v>4.4846445138802871E-2</v>
      </c>
    </row>
    <row r="8" spans="2:5" x14ac:dyDescent="0.35">
      <c r="B8" s="13">
        <v>0.5</v>
      </c>
      <c r="C8" s="6">
        <v>0.97800771277754639</v>
      </c>
      <c r="D8" s="2">
        <f t="shared" ref="D8:D71" si="0">(1/C8)^(1/B8)-1</f>
        <v>4.5479305075002419E-2</v>
      </c>
      <c r="E8" s="2">
        <f>(C7/C8)^4-1</f>
        <v>4.6112548332311487E-2</v>
      </c>
    </row>
    <row r="9" spans="2:5" x14ac:dyDescent="0.35">
      <c r="B9" s="13">
        <v>0.75</v>
      </c>
      <c r="C9" s="6">
        <v>0.96689497210786113</v>
      </c>
      <c r="D9" s="2">
        <f t="shared" si="0"/>
        <v>4.5909876738525979E-2</v>
      </c>
      <c r="E9" s="2">
        <f t="shared" ref="E9:E72" si="1">(C8/C9)^4-1</f>
        <v>4.6771552120317583E-2</v>
      </c>
    </row>
    <row r="10" spans="2:5" x14ac:dyDescent="0.35">
      <c r="B10" s="13">
        <v>1</v>
      </c>
      <c r="C10" s="6">
        <v>0.95587163971856937</v>
      </c>
      <c r="D10" s="2">
        <f t="shared" si="0"/>
        <v>4.616557124178633E-2</v>
      </c>
      <c r="E10" s="2">
        <f t="shared" si="1"/>
        <v>4.6933029871852439E-2</v>
      </c>
    </row>
    <row r="11" spans="2:5" x14ac:dyDescent="0.35">
      <c r="B11" s="13">
        <v>1.25</v>
      </c>
      <c r="C11" s="6">
        <v>0.94502451992022651</v>
      </c>
      <c r="D11" s="2">
        <f t="shared" si="0"/>
        <v>4.6274253437970092E-2</v>
      </c>
      <c r="E11" s="2">
        <f t="shared" si="1"/>
        <v>4.6709095140270662E-2</v>
      </c>
    </row>
    <row r="12" spans="2:5" x14ac:dyDescent="0.35">
      <c r="B12" s="13">
        <v>1.5</v>
      </c>
      <c r="C12" s="6">
        <v>0.93441148356308468</v>
      </c>
      <c r="D12" s="2">
        <f t="shared" si="0"/>
        <v>4.6263854519746239E-2</v>
      </c>
      <c r="E12" s="2">
        <f t="shared" si="1"/>
        <v>4.6211861478929528E-2</v>
      </c>
    </row>
    <row r="13" spans="2:5" x14ac:dyDescent="0.35">
      <c r="B13" s="13">
        <v>1.75</v>
      </c>
      <c r="C13" s="6">
        <v>0.92406305713608627</v>
      </c>
      <c r="D13" s="2">
        <f t="shared" si="0"/>
        <v>4.6162337534731979E-2</v>
      </c>
      <c r="E13" s="2">
        <f t="shared" si="1"/>
        <v>4.5553442441184533E-2</v>
      </c>
    </row>
    <row r="14" spans="2:5" x14ac:dyDescent="0.35">
      <c r="B14" s="13">
        <v>2</v>
      </c>
      <c r="C14" s="6">
        <v>0.91398389232159583</v>
      </c>
      <c r="D14" s="2">
        <f t="shared" si="0"/>
        <v>4.5997698634306916E-2</v>
      </c>
      <c r="E14" s="2">
        <f t="shared" si="1"/>
        <v>4.4845951580392285E-2</v>
      </c>
    </row>
    <row r="15" spans="2:5" x14ac:dyDescent="0.35">
      <c r="B15" s="13">
        <v>2.25</v>
      </c>
      <c r="C15" s="6">
        <v>0.90415411567834481</v>
      </c>
      <c r="D15" s="2">
        <f t="shared" si="0"/>
        <v>4.5797968797398836E-2</v>
      </c>
      <c r="E15" s="2">
        <f t="shared" si="1"/>
        <v>4.4201502449908725E-2</v>
      </c>
    </row>
    <row r="16" spans="2:5" x14ac:dyDescent="0.35">
      <c r="B16" s="13">
        <v>2.5</v>
      </c>
      <c r="C16" s="6">
        <v>0.89453058080415904</v>
      </c>
      <c r="D16" s="2">
        <f t="shared" si="0"/>
        <v>4.5591208926001769E-2</v>
      </c>
      <c r="E16" s="2">
        <f t="shared" si="1"/>
        <v>4.3732208603090683E-2</v>
      </c>
    </row>
    <row r="17" spans="2:5" x14ac:dyDescent="0.35">
      <c r="B17" s="13">
        <v>2.75</v>
      </c>
      <c r="C17" s="6">
        <v>0.88504962090588524</v>
      </c>
      <c r="D17" s="2">
        <f t="shared" si="0"/>
        <v>4.540482848943217E-2</v>
      </c>
      <c r="E17" s="2">
        <f t="shared" si="1"/>
        <v>4.3542850411431466E-2</v>
      </c>
    </row>
    <row r="18" spans="2:5" x14ac:dyDescent="0.35">
      <c r="B18" s="13">
        <v>3</v>
      </c>
      <c r="C18" s="6">
        <v>0.87564724839199515</v>
      </c>
      <c r="D18" s="2">
        <f t="shared" si="0"/>
        <v>4.5258250492305807E-2</v>
      </c>
      <c r="E18" s="2">
        <f t="shared" si="1"/>
        <v>4.3647248318952281E-2</v>
      </c>
    </row>
    <row r="19" spans="2:5" x14ac:dyDescent="0.35">
      <c r="B19" s="13">
        <v>3.25</v>
      </c>
      <c r="C19" s="6">
        <v>0.86627204754318077</v>
      </c>
      <c r="D19" s="2">
        <f t="shared" si="0"/>
        <v>4.5161231656848377E-2</v>
      </c>
      <c r="E19" s="2">
        <f t="shared" si="1"/>
        <v>4.3997707790117024E-2</v>
      </c>
    </row>
    <row r="20" spans="2:5" x14ac:dyDescent="0.35">
      <c r="B20" s="13">
        <v>3.5</v>
      </c>
      <c r="C20" s="6">
        <v>0.85688486790304041</v>
      </c>
      <c r="D20" s="2">
        <f t="shared" si="0"/>
        <v>4.5117229784664259E-2</v>
      </c>
      <c r="E20" s="2">
        <f t="shared" si="1"/>
        <v>4.4545373995697135E-2</v>
      </c>
    </row>
    <row r="21" spans="2:5" x14ac:dyDescent="0.35">
      <c r="B21" s="13">
        <v>3.75</v>
      </c>
      <c r="C21" s="6">
        <v>0.84745827280111685</v>
      </c>
      <c r="D21" s="2">
        <f t="shared" si="0"/>
        <v>4.5125506813906702E-2</v>
      </c>
      <c r="E21" s="2">
        <f t="shared" si="1"/>
        <v>4.5241392106464051E-2</v>
      </c>
    </row>
    <row r="22" spans="2:5" x14ac:dyDescent="0.35">
      <c r="B22" s="13">
        <v>4</v>
      </c>
      <c r="C22" s="6">
        <v>0.83797598294377551</v>
      </c>
      <c r="D22" s="2">
        <f t="shared" si="0"/>
        <v>4.518244607222921E-2</v>
      </c>
      <c r="E22" s="2">
        <f t="shared" si="1"/>
        <v>4.603690729318699E-2</v>
      </c>
    </row>
    <row r="23" spans="2:5" x14ac:dyDescent="0.35">
      <c r="B23" s="13">
        <v>4.25</v>
      </c>
      <c r="C23" s="6">
        <v>0.8284323087875799</v>
      </c>
      <c r="D23" s="2">
        <f t="shared" si="0"/>
        <v>4.528240594683286E-2</v>
      </c>
      <c r="E23" s="2">
        <f t="shared" si="1"/>
        <v>4.6883064726638501E-2</v>
      </c>
    </row>
    <row r="24" spans="2:5" x14ac:dyDescent="0.35">
      <c r="B24" s="13">
        <v>4.5</v>
      </c>
      <c r="C24" s="6">
        <v>0.81883157004162344</v>
      </c>
      <c r="D24" s="2">
        <f t="shared" si="0"/>
        <v>4.5418289230485298E-2</v>
      </c>
      <c r="E24" s="2">
        <f t="shared" si="1"/>
        <v>4.7731009577589578E-2</v>
      </c>
    </row>
    <row r="25" spans="2:5" x14ac:dyDescent="0.35">
      <c r="B25" s="13">
        <v>4.75</v>
      </c>
      <c r="C25" s="6">
        <v>0.80918750482007484</v>
      </c>
      <c r="D25" s="2">
        <f t="shared" si="0"/>
        <v>4.5581932055852148E-2</v>
      </c>
      <c r="E25" s="2">
        <f t="shared" si="1"/>
        <v>4.8531887060938805E-2</v>
      </c>
    </row>
    <row r="26" spans="2:5" x14ac:dyDescent="0.35">
      <c r="B26" s="13">
        <v>5</v>
      </c>
      <c r="C26" s="6">
        <v>0.79952068398436593</v>
      </c>
      <c r="D26" s="2">
        <f t="shared" si="0"/>
        <v>4.5764895600092004E-2</v>
      </c>
      <c r="E26" s="2">
        <f t="shared" si="1"/>
        <v>4.9247292428043155E-2</v>
      </c>
    </row>
    <row r="27" spans="2:5" x14ac:dyDescent="0.35">
      <c r="B27" s="13">
        <v>5.25</v>
      </c>
      <c r="C27" s="6">
        <v>0.78985056216127147</v>
      </c>
      <c r="D27" s="2">
        <f t="shared" si="0"/>
        <v>4.596042082832974E-2</v>
      </c>
      <c r="E27" s="2">
        <f t="shared" si="1"/>
        <v>4.9878611478913593E-2</v>
      </c>
    </row>
    <row r="28" spans="2:5" x14ac:dyDescent="0.35">
      <c r="B28" s="13">
        <v>5.5</v>
      </c>
      <c r="C28" s="6">
        <v>0.78019373755619814</v>
      </c>
      <c r="D28" s="2">
        <f t="shared" si="0"/>
        <v>4.6163473593481053E-2</v>
      </c>
      <c r="E28" s="2">
        <f t="shared" si="1"/>
        <v>5.0436699182498934E-2</v>
      </c>
    </row>
    <row r="29" spans="2:5" x14ac:dyDescent="0.35">
      <c r="B29" s="13">
        <v>5.75</v>
      </c>
      <c r="C29" s="6">
        <v>0.77056408555980838</v>
      </c>
      <c r="D29" s="2">
        <f t="shared" si="0"/>
        <v>4.6370367972193405E-2</v>
      </c>
      <c r="E29" s="2">
        <f t="shared" si="1"/>
        <v>5.0932410507750658E-2</v>
      </c>
    </row>
    <row r="30" spans="2:5" x14ac:dyDescent="0.35">
      <c r="B30" s="13">
        <v>6</v>
      </c>
      <c r="C30" s="6">
        <v>0.76097289294034698</v>
      </c>
      <c r="D30" s="2">
        <f t="shared" si="0"/>
        <v>4.657848427661504E-2</v>
      </c>
      <c r="E30" s="2">
        <f t="shared" si="1"/>
        <v>5.1376600423619134E-2</v>
      </c>
    </row>
    <row r="31" spans="2:5" x14ac:dyDescent="0.35">
      <c r="B31" s="13">
        <v>6.25</v>
      </c>
      <c r="C31" s="6">
        <v>0.75142899150990572</v>
      </c>
      <c r="D31" s="2">
        <f t="shared" si="0"/>
        <v>4.6786055092361778E-2</v>
      </c>
      <c r="E31" s="2">
        <f t="shared" si="1"/>
        <v>5.1780123899056507E-2</v>
      </c>
    </row>
    <row r="32" spans="2:5" x14ac:dyDescent="0.35">
      <c r="B32" s="13">
        <v>6.5</v>
      </c>
      <c r="C32" s="6">
        <v>0.74193889042053496</v>
      </c>
      <c r="D32" s="2">
        <f t="shared" si="0"/>
        <v>4.69920009272915E-2</v>
      </c>
      <c r="E32" s="2">
        <f t="shared" si="1"/>
        <v>5.2153835903012924E-2</v>
      </c>
    </row>
    <row r="33" spans="2:5" x14ac:dyDescent="0.35">
      <c r="B33" s="13">
        <v>6.75</v>
      </c>
      <c r="C33" s="6">
        <v>0.73250691324452499</v>
      </c>
      <c r="D33" s="2">
        <f t="shared" si="0"/>
        <v>4.7195801103711021E-2</v>
      </c>
      <c r="E33" s="2">
        <f t="shared" si="1"/>
        <v>5.250855258745224E-2</v>
      </c>
    </row>
    <row r="34" spans="2:5" x14ac:dyDescent="0.35">
      <c r="B34" s="13">
        <v>7</v>
      </c>
      <c r="C34" s="6">
        <v>0.72313593915864849</v>
      </c>
      <c r="D34" s="2">
        <f t="shared" si="0"/>
        <v>4.7397266811474825E-2</v>
      </c>
      <c r="E34" s="2">
        <f t="shared" si="1"/>
        <v>5.285151634182661E-2</v>
      </c>
    </row>
    <row r="35" spans="2:5" x14ac:dyDescent="0.35">
      <c r="B35" s="13">
        <v>7.25</v>
      </c>
      <c r="C35" s="6">
        <v>0.7138285731949412</v>
      </c>
      <c r="D35" s="2">
        <f t="shared" si="0"/>
        <v>4.7596264057180315E-2</v>
      </c>
      <c r="E35" s="2">
        <f t="shared" si="1"/>
        <v>5.3183563229127984E-2</v>
      </c>
    </row>
    <row r="36" spans="2:5" x14ac:dyDescent="0.35">
      <c r="B36" s="13">
        <v>7.5</v>
      </c>
      <c r="C36" s="6">
        <v>0.70458726906899627</v>
      </c>
      <c r="D36" s="2">
        <f t="shared" si="0"/>
        <v>4.779268241500767E-2</v>
      </c>
      <c r="E36" s="2">
        <f t="shared" si="1"/>
        <v>5.3504862749175874E-2</v>
      </c>
    </row>
    <row r="37" spans="2:5" x14ac:dyDescent="0.35">
      <c r="B37" s="13">
        <v>7.75</v>
      </c>
      <c r="C37" s="6">
        <v>0.6954143330357121</v>
      </c>
      <c r="D37" s="2">
        <f t="shared" si="0"/>
        <v>4.7986431218629999E-2</v>
      </c>
      <c r="E37" s="2">
        <f t="shared" si="1"/>
        <v>5.3815584401788685E-2</v>
      </c>
    </row>
    <row r="38" spans="2:5" x14ac:dyDescent="0.35">
      <c r="B38" s="13">
        <v>8</v>
      </c>
      <c r="C38" s="6">
        <v>0.68631192777460137</v>
      </c>
      <c r="D38" s="2">
        <f t="shared" si="0"/>
        <v>4.8177436467582879E-2</v>
      </c>
      <c r="E38" s="2">
        <f t="shared" si="1"/>
        <v>5.411589768678482E-2</v>
      </c>
    </row>
    <row r="39" spans="2:5" x14ac:dyDescent="0.35">
      <c r="B39" s="13">
        <v>8.25</v>
      </c>
      <c r="C39" s="6">
        <v>0.67728207629553039</v>
      </c>
      <c r="D39" s="2">
        <f t="shared" si="0"/>
        <v>4.8365638296496982E-2</v>
      </c>
      <c r="E39" s="2">
        <f t="shared" si="1"/>
        <v>5.4405972103982903E-2</v>
      </c>
    </row>
    <row r="40" spans="2:5" x14ac:dyDescent="0.35">
      <c r="B40" s="13">
        <v>8.5</v>
      </c>
      <c r="C40" s="6">
        <v>0.66832666585627643</v>
      </c>
      <c r="D40" s="2">
        <f t="shared" si="0"/>
        <v>4.8550988891278957E-2</v>
      </c>
      <c r="E40" s="2">
        <f t="shared" si="1"/>
        <v>5.4685977153200893E-2</v>
      </c>
    </row>
    <row r="41" spans="2:5" x14ac:dyDescent="0.35">
      <c r="B41" s="13">
        <v>8.75</v>
      </c>
      <c r="C41" s="6">
        <v>0.65944745188380038</v>
      </c>
      <c r="D41" s="2">
        <f t="shared" si="0"/>
        <v>4.8733450762822095E-2</v>
      </c>
      <c r="E41" s="2">
        <f t="shared" si="1"/>
        <v>5.4956082334258527E-2</v>
      </c>
    </row>
    <row r="42" spans="2:5" x14ac:dyDescent="0.35">
      <c r="B42" s="13">
        <v>9</v>
      </c>
      <c r="C42" s="6">
        <v>0.65064606189163177</v>
      </c>
      <c r="D42" s="2">
        <f t="shared" si="0"/>
        <v>4.8912995308710183E-2</v>
      </c>
      <c r="E42" s="2">
        <f t="shared" si="1"/>
        <v>5.5216457146973541E-2</v>
      </c>
    </row>
    <row r="43" spans="2:5" x14ac:dyDescent="0.35">
      <c r="B43" s="13">
        <v>9.25</v>
      </c>
      <c r="C43" s="6">
        <v>0.64192399938624622</v>
      </c>
      <c r="D43" s="2">
        <f t="shared" si="0"/>
        <v>4.9089601608411249E-2</v>
      </c>
      <c r="E43" s="2">
        <f t="shared" si="1"/>
        <v>5.5467271091163228E-2</v>
      </c>
    </row>
    <row r="44" spans="2:5" x14ac:dyDescent="0.35">
      <c r="B44" s="13">
        <v>9.5</v>
      </c>
      <c r="C44" s="6">
        <v>0.63328264775578635</v>
      </c>
      <c r="D44" s="2">
        <f t="shared" si="0"/>
        <v>4.9263255408934059E-2</v>
      </c>
      <c r="E44" s="2">
        <f t="shared" si="1"/>
        <v>5.5708693666649101E-2</v>
      </c>
    </row>
    <row r="45" spans="2:5" x14ac:dyDescent="0.35">
      <c r="B45" s="13">
        <v>9.75</v>
      </c>
      <c r="C45" s="6">
        <v>0.62472327413493633</v>
      </c>
      <c r="D45" s="2">
        <f t="shared" si="0"/>
        <v>4.9433948266752958E-2</v>
      </c>
      <c r="E45" s="2">
        <f t="shared" si="1"/>
        <v>5.5940894373247785E-2</v>
      </c>
    </row>
    <row r="46" spans="2:5" x14ac:dyDescent="0.35">
      <c r="B46" s="13">
        <v>10</v>
      </c>
      <c r="C46" s="6">
        <v>0.61624703324020025</v>
      </c>
      <c r="D46" s="2">
        <f t="shared" si="0"/>
        <v>4.9601676818645135E-2</v>
      </c>
      <c r="E46" s="2">
        <f t="shared" si="1"/>
        <v>5.6164042710779016E-2</v>
      </c>
    </row>
    <row r="47" spans="2:5" x14ac:dyDescent="0.35">
      <c r="B47" s="13">
        <v>10.25</v>
      </c>
      <c r="C47" s="6">
        <v>0.60785497117026688</v>
      </c>
      <c r="D47" s="2">
        <f t="shared" si="0"/>
        <v>4.9766442159417057E-2</v>
      </c>
      <c r="E47" s="2">
        <f t="shared" si="1"/>
        <v>5.6378308179058534E-2</v>
      </c>
    </row>
    <row r="48" spans="2:5" x14ac:dyDescent="0.35">
      <c r="B48" s="13">
        <v>10.5</v>
      </c>
      <c r="C48" s="6">
        <v>0.59954802916655037</v>
      </c>
      <c r="D48" s="2">
        <f t="shared" si="0"/>
        <v>4.9928249308704098E-2</v>
      </c>
      <c r="E48" s="2">
        <f t="shared" si="1"/>
        <v>5.6583860277907405E-2</v>
      </c>
    </row>
    <row r="49" spans="2:5" x14ac:dyDescent="0.35">
      <c r="B49" s="13">
        <v>10.75</v>
      </c>
      <c r="C49" s="6">
        <v>0.59132704732940189</v>
      </c>
      <c r="D49" s="2">
        <f t="shared" si="0"/>
        <v>5.008710675233341E-2</v>
      </c>
      <c r="E49" s="2">
        <f t="shared" si="1"/>
        <v>5.6780868507144699E-2</v>
      </c>
    </row>
    <row r="50" spans="2:5" x14ac:dyDescent="0.35">
      <c r="B50" s="13">
        <v>11</v>
      </c>
      <c r="C50" s="6">
        <v>0.5831927682858643</v>
      </c>
      <c r="D50" s="2">
        <f t="shared" si="0"/>
        <v>5.0243026046380423E-2</v>
      </c>
      <c r="E50" s="2">
        <f t="shared" si="1"/>
        <v>5.6969502366585933E-2</v>
      </c>
    </row>
    <row r="51" spans="2:5" x14ac:dyDescent="0.35">
      <c r="B51" s="13">
        <v>11.25</v>
      </c>
      <c r="C51" s="6">
        <v>0.57514584080521103</v>
      </c>
      <c r="D51" s="2">
        <f t="shared" si="0"/>
        <v>5.0396021474164332E-2</v>
      </c>
      <c r="E51" s="2">
        <f t="shared" si="1"/>
        <v>5.7149931356050843E-2</v>
      </c>
    </row>
    <row r="52" spans="2:5" x14ac:dyDescent="0.35">
      <c r="B52" s="13">
        <v>11.5</v>
      </c>
      <c r="C52" s="6">
        <v>0.56718682335886328</v>
      </c>
      <c r="D52" s="2">
        <f t="shared" si="0"/>
        <v>5.0546109748119239E-2</v>
      </c>
      <c r="E52" s="2">
        <f t="shared" si="1"/>
        <v>5.7322324975359384E-2</v>
      </c>
    </row>
    <row r="53" spans="2:5" x14ac:dyDescent="0.35">
      <c r="B53" s="13">
        <v>11.75</v>
      </c>
      <c r="C53" s="6">
        <v>0.55931618762161706</v>
      </c>
      <c r="D53" s="2">
        <f t="shared" si="0"/>
        <v>5.0693309749854754E-2</v>
      </c>
      <c r="E53" s="2">
        <f t="shared" si="1"/>
        <v>5.7486852724328852E-2</v>
      </c>
    </row>
    <row r="54" spans="2:5" x14ac:dyDescent="0.35">
      <c r="B54" s="13">
        <v>12</v>
      </c>
      <c r="C54" s="6">
        <v>0.55153432191143004</v>
      </c>
      <c r="D54" s="2">
        <f t="shared" si="0"/>
        <v>5.0837642302829611E-2</v>
      </c>
      <c r="E54" s="2">
        <f t="shared" si="1"/>
        <v>5.7643684102779202E-2</v>
      </c>
    </row>
    <row r="55" spans="2:5" x14ac:dyDescent="0.35">
      <c r="B55" s="13">
        <v>12.25</v>
      </c>
      <c r="C55" s="6">
        <v>0.54384153456532869</v>
      </c>
      <c r="D55" s="2">
        <f t="shared" si="0"/>
        <v>5.097912997297871E-2</v>
      </c>
      <c r="E55" s="2">
        <f t="shared" si="1"/>
        <v>5.7792988610532614E-2</v>
      </c>
    </row>
    <row r="56" spans="2:5" x14ac:dyDescent="0.35">
      <c r="B56" s="13">
        <v>12.5</v>
      </c>
      <c r="C56" s="6">
        <v>0.53623805724928852</v>
      </c>
      <c r="D56" s="2">
        <f t="shared" si="0"/>
        <v>5.1117796893372258E-2</v>
      </c>
      <c r="E56" s="2">
        <f t="shared" si="1"/>
        <v>5.7934935747395278E-2</v>
      </c>
    </row>
    <row r="57" spans="2:5" x14ac:dyDescent="0.35">
      <c r="B57" s="13">
        <v>12.75</v>
      </c>
      <c r="C57" s="6">
        <v>0.52872404820020857</v>
      </c>
      <c r="D57" s="2">
        <f t="shared" si="0"/>
        <v>5.1253668609610337E-2</v>
      </c>
      <c r="E57" s="2">
        <f t="shared" si="1"/>
        <v>5.8069695013195144E-2</v>
      </c>
    </row>
    <row r="58" spans="2:5" x14ac:dyDescent="0.35">
      <c r="B58" s="13">
        <v>13</v>
      </c>
      <c r="C58" s="6">
        <v>0.52129959539838033</v>
      </c>
      <c r="D58" s="2">
        <f t="shared" si="0"/>
        <v>5.1386771943152221E-2</v>
      </c>
      <c r="E58" s="2">
        <f t="shared" si="1"/>
        <v>5.819743590774995E-2</v>
      </c>
    </row>
    <row r="59" spans="2:5" x14ac:dyDescent="0.35">
      <c r="B59" s="13">
        <v>13.25</v>
      </c>
      <c r="C59" s="6">
        <v>0.51396471966908597</v>
      </c>
      <c r="D59" s="2">
        <f t="shared" si="0"/>
        <v>5.1517134870211478E-2</v>
      </c>
      <c r="E59" s="2">
        <f t="shared" si="1"/>
        <v>5.8318327930879654E-2</v>
      </c>
    </row>
    <row r="60" spans="2:5" x14ac:dyDescent="0.35">
      <c r="B60" s="13">
        <v>13.5</v>
      </c>
      <c r="C60" s="6">
        <v>0.50671937771220432</v>
      </c>
      <c r="D60" s="2">
        <f t="shared" si="0"/>
        <v>5.1644786414196231E-2</v>
      </c>
      <c r="E60" s="2">
        <f t="shared" si="1"/>
        <v>5.8432540582394665E-2</v>
      </c>
    </row>
    <row r="61" spans="2:5" x14ac:dyDescent="0.35">
      <c r="B61" s="13">
        <v>13.75</v>
      </c>
      <c r="C61" s="6">
        <v>0.4995634650589173</v>
      </c>
      <c r="D61" s="2">
        <f t="shared" si="0"/>
        <v>5.1769756549966406E-2</v>
      </c>
      <c r="E61" s="2">
        <f t="shared" si="1"/>
        <v>5.8540243362124489E-2</v>
      </c>
    </row>
    <row r="62" spans="2:5" x14ac:dyDescent="0.35">
      <c r="B62" s="13">
        <v>14</v>
      </c>
      <c r="C62" s="6">
        <v>0.49249681895483133</v>
      </c>
      <c r="D62" s="2">
        <f t="shared" si="0"/>
        <v>5.1892076118427832E-2</v>
      </c>
      <c r="E62" s="2">
        <f t="shared" si="1"/>
        <v>5.8641605769879535E-2</v>
      </c>
    </row>
    <row r="63" spans="2:5" x14ac:dyDescent="0.35">
      <c r="B63" s="13">
        <v>14.25</v>
      </c>
      <c r="C63" s="6">
        <v>0.48551922116900853</v>
      </c>
      <c r="D63" s="2">
        <f t="shared" si="0"/>
        <v>5.2011776750191974E-2</v>
      </c>
      <c r="E63" s="2">
        <f t="shared" si="1"/>
        <v>5.8736797305481314E-2</v>
      </c>
    </row>
    <row r="64" spans="2:5" x14ac:dyDescent="0.35">
      <c r="B64" s="13">
        <v>14.5</v>
      </c>
      <c r="C64" s="6">
        <v>0.47863040072859986</v>
      </c>
      <c r="D64" s="2">
        <f t="shared" si="0"/>
        <v>5.2128890797201954E-2</v>
      </c>
      <c r="E64" s="2">
        <f t="shared" si="1"/>
        <v>5.882598746874601E-2</v>
      </c>
    </row>
    <row r="65" spans="2:5" x14ac:dyDescent="0.35">
      <c r="B65" s="13">
        <v>14.75</v>
      </c>
      <c r="C65" s="6">
        <v>0.47183003657893485</v>
      </c>
      <c r="D65" s="2">
        <f t="shared" si="0"/>
        <v>5.2243451271381414E-2</v>
      </c>
      <c r="E65" s="2">
        <f t="shared" si="1"/>
        <v>5.8909345759499576E-2</v>
      </c>
    </row>
    <row r="66" spans="2:5" x14ac:dyDescent="0.35">
      <c r="B66" s="13">
        <v>15</v>
      </c>
      <c r="C66" s="6">
        <v>0.46511776016909229</v>
      </c>
      <c r="D66" s="2">
        <f t="shared" si="0"/>
        <v>5.2355491789478625E-2</v>
      </c>
      <c r="E66" s="2">
        <f t="shared" si="1"/>
        <v>5.8987041677553975E-2</v>
      </c>
    </row>
    <row r="67" spans="2:5" x14ac:dyDescent="0.35">
      <c r="B67" s="13">
        <v>15.25</v>
      </c>
      <c r="C67" s="6">
        <v>0.45849315796311452</v>
      </c>
      <c r="D67" s="2">
        <f t="shared" si="0"/>
        <v>5.2465046523396675E-2</v>
      </c>
      <c r="E67" s="2">
        <f t="shared" si="1"/>
        <v>5.905924472273294E-2</v>
      </c>
    </row>
    <row r="68" spans="2:5" x14ac:dyDescent="0.35">
      <c r="B68" s="13">
        <v>15.5</v>
      </c>
      <c r="C68" s="6">
        <v>0.4519557738771795</v>
      </c>
      <c r="D68" s="2">
        <f t="shared" si="0"/>
        <v>5.25721501553853E-2</v>
      </c>
      <c r="E68" s="2">
        <f t="shared" si="1"/>
        <v>5.9126124394843993E-2</v>
      </c>
    </row>
    <row r="69" spans="2:5" x14ac:dyDescent="0.35">
      <c r="B69" s="13">
        <v>15.75</v>
      </c>
      <c r="C69" s="6">
        <v>0.44550511164315837</v>
      </c>
      <c r="D69" s="2">
        <f t="shared" si="0"/>
        <v>5.2676837837554391E-2</v>
      </c>
      <c r="E69" s="2">
        <f t="shared" si="1"/>
        <v>5.9187850193719971E-2</v>
      </c>
    </row>
    <row r="70" spans="2:5" x14ac:dyDescent="0.35">
      <c r="B70" s="13">
        <v>16</v>
      </c>
      <c r="C70" s="6">
        <v>0.43914063709912382</v>
      </c>
      <c r="D70" s="2">
        <f t="shared" si="0"/>
        <v>5.2779145155229301E-2</v>
      </c>
      <c r="E70" s="2">
        <f t="shared" si="1"/>
        <v>5.9244591619168618E-2</v>
      </c>
    </row>
    <row r="71" spans="2:5" x14ac:dyDescent="0.35">
      <c r="B71" s="13">
        <v>16.25</v>
      </c>
      <c r="C71" s="6">
        <v>0.43286178040746387</v>
      </c>
      <c r="D71" s="2">
        <f t="shared" si="0"/>
        <v>5.2879108093738081E-2</v>
      </c>
      <c r="E71" s="2">
        <f t="shared" si="1"/>
        <v>5.9296518171000789E-2</v>
      </c>
    </row>
    <row r="72" spans="2:5" x14ac:dyDescent="0.35">
      <c r="B72" s="13">
        <v>16.5</v>
      </c>
      <c r="C72" s="6">
        <v>0.42666793820136495</v>
      </c>
      <c r="D72" s="2">
        <f t="shared" ref="D72:D126" si="2">(1/C72)^(1/B72)-1</f>
        <v>5.2976763008259597E-2</v>
      </c>
      <c r="E72" s="2">
        <f t="shared" si="1"/>
        <v>5.934379934907108E-2</v>
      </c>
    </row>
    <row r="73" spans="2:5" x14ac:dyDescent="0.35">
      <c r="B73" s="13">
        <v>16.75</v>
      </c>
      <c r="C73" s="6">
        <v>0.42055847566053628</v>
      </c>
      <c r="D73" s="2">
        <f t="shared" si="2"/>
        <v>5.3072146596409686E-2</v>
      </c>
      <c r="E73" s="2">
        <f t="shared" ref="E73:E126" si="3">(C72/C73)^4-1</f>
        <v>5.9386604653143493E-2</v>
      </c>
    </row>
    <row r="74" spans="2:5" x14ac:dyDescent="0.35">
      <c r="B74" s="13">
        <v>17</v>
      </c>
      <c r="C74" s="6">
        <v>0.4145327285170809</v>
      </c>
      <c r="D74" s="2">
        <f t="shared" si="2"/>
        <v>5.3165295873288887E-2</v>
      </c>
      <c r="E74" s="2">
        <f t="shared" si="3"/>
        <v>5.9425103583093275E-2</v>
      </c>
    </row>
    <row r="75" spans="2:5" x14ac:dyDescent="0.35">
      <c r="B75" s="13">
        <v>17.25</v>
      </c>
      <c r="C75" s="6">
        <v>0.4085900049925682</v>
      </c>
      <c r="D75" s="2">
        <f t="shared" si="2"/>
        <v>5.3256248148728202E-2</v>
      </c>
      <c r="E75" s="2">
        <f t="shared" si="3"/>
        <v>5.9459465638697084E-2</v>
      </c>
    </row>
    <row r="76" spans="2:5" x14ac:dyDescent="0.35">
      <c r="B76" s="13">
        <v>17.5</v>
      </c>
      <c r="C76" s="6">
        <v>0.4027295876673529</v>
      </c>
      <c r="D76" s="2">
        <f t="shared" si="2"/>
        <v>5.334504100652171E-2</v>
      </c>
      <c r="E76" s="2">
        <f t="shared" si="3"/>
        <v>5.9489860319793975E-2</v>
      </c>
    </row>
    <row r="77" spans="2:5" x14ac:dyDescent="0.35">
      <c r="B77" s="13">
        <v>17.75</v>
      </c>
      <c r="C77" s="6">
        <v>0.3969507352833076</v>
      </c>
      <c r="D77" s="2">
        <f t="shared" si="2"/>
        <v>5.343171228544108E-2</v>
      </c>
      <c r="E77" s="2">
        <f t="shared" si="3"/>
        <v>5.9516457126187028E-2</v>
      </c>
    </row>
    <row r="78" spans="2:5" x14ac:dyDescent="0.35">
      <c r="B78" s="13">
        <v>18</v>
      </c>
      <c r="C78" s="6">
        <v>0.39125268448114975</v>
      </c>
      <c r="D78" s="2">
        <f t="shared" si="2"/>
        <v>5.3516300061859257E-2</v>
      </c>
      <c r="E78" s="2">
        <f t="shared" si="3"/>
        <v>5.953942555771996E-2</v>
      </c>
    </row>
    <row r="79" spans="2:5" x14ac:dyDescent="0.35">
      <c r="B79" s="13">
        <v>18.25</v>
      </c>
      <c r="C79" s="6">
        <v>0.38563465147362069</v>
      </c>
      <c r="D79" s="2">
        <f t="shared" si="2"/>
        <v>5.3598842633827193E-2</v>
      </c>
      <c r="E79" s="2">
        <f t="shared" si="3"/>
        <v>5.95589351141943E-2</v>
      </c>
    </row>
    <row r="80" spans="2:5" x14ac:dyDescent="0.35">
      <c r="B80" s="13">
        <v>18.5</v>
      </c>
      <c r="C80" s="6">
        <v>0.38009583365578986</v>
      </c>
      <c r="D80" s="2">
        <f t="shared" si="2"/>
        <v>5.3679378506462871E-2</v>
      </c>
      <c r="E80" s="2">
        <f t="shared" si="3"/>
        <v>5.9575155295421567E-2</v>
      </c>
    </row>
    <row r="81" spans="2:5" x14ac:dyDescent="0.35">
      <c r="B81" s="13">
        <v>18.75</v>
      </c>
      <c r="C81" s="6">
        <v>0.37463541115380949</v>
      </c>
      <c r="D81" s="2">
        <f t="shared" si="2"/>
        <v>5.3757946378529153E-2</v>
      </c>
      <c r="E81" s="2">
        <f t="shared" si="3"/>
        <v>5.9588255601237039E-2</v>
      </c>
    </row>
    <row r="82" spans="2:5" x14ac:dyDescent="0.35">
      <c r="B82" s="13">
        <v>19</v>
      </c>
      <c r="C82" s="6">
        <v>0.3692525483134782</v>
      </c>
      <c r="D82" s="2">
        <f t="shared" si="2"/>
        <v>5.3834585130088763E-2</v>
      </c>
      <c r="E82" s="2">
        <f t="shared" si="3"/>
        <v>5.9598405531432475E-2</v>
      </c>
    </row>
    <row r="83" spans="2:5" x14ac:dyDescent="0.35">
      <c r="B83" s="13">
        <v>19.25</v>
      </c>
      <c r="C83" s="6">
        <v>0.3639463951299749</v>
      </c>
      <c r="D83" s="2">
        <f t="shared" si="2"/>
        <v>5.3909333811135385E-2</v>
      </c>
      <c r="E83" s="2">
        <f t="shared" si="3"/>
        <v>5.9605774585866245E-2</v>
      </c>
    </row>
    <row r="84" spans="2:5" x14ac:dyDescent="0.35">
      <c r="B84" s="13">
        <v>19.5</v>
      </c>
      <c r="C84" s="6">
        <v>0.35871608862018189</v>
      </c>
      <c r="D84" s="2">
        <f t="shared" si="2"/>
        <v>5.3982231631114042E-2</v>
      </c>
      <c r="E84" s="2">
        <f t="shared" si="3"/>
        <v>5.9610532264336102E-2</v>
      </c>
    </row>
    <row r="85" spans="2:5" x14ac:dyDescent="0.35">
      <c r="B85" s="13">
        <v>19.75</v>
      </c>
      <c r="C85" s="6">
        <v>0.35356075413899357</v>
      </c>
      <c r="D85" s="2">
        <f t="shared" si="2"/>
        <v>5.4053317949245727E-2</v>
      </c>
      <c r="E85" s="2">
        <f t="shared" si="3"/>
        <v>5.9612848066653124E-2</v>
      </c>
    </row>
    <row r="86" spans="2:5" x14ac:dyDescent="0.35">
      <c r="B86" s="13">
        <v>20</v>
      </c>
      <c r="C86" s="6">
        <v>0.34847950664104377</v>
      </c>
      <c r="D86" s="2">
        <f t="shared" si="2"/>
        <v>5.4122632265589665E-2</v>
      </c>
      <c r="E86" s="2">
        <f t="shared" si="3"/>
        <v>5.9612891492626163E-2</v>
      </c>
    </row>
    <row r="87" spans="2:5" x14ac:dyDescent="0.35">
      <c r="B87" s="13">
        <v>20.25</v>
      </c>
      <c r="C87" s="6">
        <v>0.34347145188928047</v>
      </c>
      <c r="D87" s="2">
        <f t="shared" si="2"/>
        <v>5.4190214212772592E-2</v>
      </c>
      <c r="E87" s="2">
        <f t="shared" si="3"/>
        <v>5.9610832042128026E-2</v>
      </c>
    </row>
    <row r="88" spans="2:5" x14ac:dyDescent="0.35">
      <c r="B88" s="13">
        <v>20.5</v>
      </c>
      <c r="C88" s="6">
        <v>0.33853568761184732</v>
      </c>
      <c r="D88" s="2">
        <f t="shared" si="2"/>
        <v>5.425610354832755E-2</v>
      </c>
      <c r="E88" s="2">
        <f t="shared" si="3"/>
        <v>5.9606839214896734E-2</v>
      </c>
    </row>
    <row r="89" spans="2:5" x14ac:dyDescent="0.35">
      <c r="B89" s="13">
        <v>20.75</v>
      </c>
      <c r="C89" s="6">
        <v>0.33367130460867223</v>
      </c>
      <c r="D89" s="2">
        <f t="shared" si="2"/>
        <v>5.4320340147592239E-2</v>
      </c>
      <c r="E89" s="2">
        <f t="shared" si="3"/>
        <v>5.9601082510830405E-2</v>
      </c>
    </row>
    <row r="90" spans="2:5" x14ac:dyDescent="0.35">
      <c r="B90" s="13">
        <v>21</v>
      </c>
      <c r="C90" s="6">
        <v>0.3288773878092488</v>
      </c>
      <c r="D90" s="2">
        <f t="shared" si="2"/>
        <v>5.4382963997113176E-2</v>
      </c>
      <c r="E90" s="2">
        <f t="shared" si="3"/>
        <v>5.9593731429689933E-2</v>
      </c>
    </row>
    <row r="91" spans="2:5" x14ac:dyDescent="0.35">
      <c r="B91" s="13">
        <v>21.25</v>
      </c>
      <c r="C91" s="6">
        <v>0.32415301728300183</v>
      </c>
      <c r="D91" s="2">
        <f t="shared" si="2"/>
        <v>5.4444015188516381E-2</v>
      </c>
      <c r="E91" s="2">
        <f t="shared" si="3"/>
        <v>5.9584955471330359E-2</v>
      </c>
    </row>
    <row r="92" spans="2:5" x14ac:dyDescent="0.35">
      <c r="B92" s="13">
        <v>21.5</v>
      </c>
      <c r="C92" s="6">
        <v>0.31949726920369259</v>
      </c>
      <c r="D92" s="2">
        <f t="shared" si="2"/>
        <v>5.450353391280327E-2</v>
      </c>
      <c r="E92" s="2">
        <f t="shared" si="3"/>
        <v>5.9574924135547214E-2</v>
      </c>
    </row>
    <row r="93" spans="2:5" x14ac:dyDescent="0.35">
      <c r="B93" s="13">
        <v>21.75</v>
      </c>
      <c r="C93" s="6">
        <v>0.3149092167692622</v>
      </c>
      <c r="D93" s="2">
        <f t="shared" si="2"/>
        <v>5.4561560455035796E-2</v>
      </c>
      <c r="E93" s="2">
        <f t="shared" si="3"/>
        <v>5.9563806922157125E-2</v>
      </c>
    </row>
    <row r="94" spans="2:5" x14ac:dyDescent="0.35">
      <c r="B94" s="13">
        <v>22</v>
      </c>
      <c r="C94" s="6">
        <v>0.31038793107852197</v>
      </c>
      <c r="D94" s="2">
        <f t="shared" si="2"/>
        <v>5.4618135189377748E-2</v>
      </c>
      <c r="E94" s="2">
        <f t="shared" si="3"/>
        <v>5.9551773331003588E-2</v>
      </c>
    </row>
    <row r="95" spans="2:5" x14ac:dyDescent="0.35">
      <c r="B95" s="13">
        <v>22.25</v>
      </c>
      <c r="C95" s="6">
        <v>0.30593248196608652</v>
      </c>
      <c r="D95" s="2">
        <f t="shared" si="2"/>
        <v>5.4673298574464235E-2</v>
      </c>
      <c r="E95" s="2">
        <f t="shared" si="3"/>
        <v>5.9538992861887907E-2</v>
      </c>
    </row>
    <row r="96" spans="2:5" x14ac:dyDescent="0.35">
      <c r="B96" s="13">
        <v>22.5</v>
      </c>
      <c r="C96" s="6">
        <v>0.3015419387969131</v>
      </c>
      <c r="D96" s="2">
        <f t="shared" si="2"/>
        <v>5.4727091149069373E-2</v>
      </c>
      <c r="E96" s="2">
        <f t="shared" si="3"/>
        <v>5.9525635014620715E-2</v>
      </c>
    </row>
    <row r="97" spans="2:5" x14ac:dyDescent="0.35">
      <c r="B97" s="13">
        <v>22.75</v>
      </c>
      <c r="C97" s="6">
        <v>0.29721537122180647</v>
      </c>
      <c r="D97" s="2">
        <f t="shared" si="2"/>
        <v>5.4779553528050862E-2</v>
      </c>
      <c r="E97" s="2">
        <f t="shared" si="3"/>
        <v>5.9511869289038177E-2</v>
      </c>
    </row>
    <row r="98" spans="2:5" x14ac:dyDescent="0.35">
      <c r="B98" s="13">
        <v>23</v>
      </c>
      <c r="C98" s="6">
        <v>0.29295184989523015</v>
      </c>
      <c r="D98" s="2">
        <f t="shared" si="2"/>
        <v>5.4830726398545471E-2</v>
      </c>
      <c r="E98" s="2">
        <f t="shared" si="3"/>
        <v>5.9497865184939602E-2</v>
      </c>
    </row>
    <row r="99" spans="2:5" x14ac:dyDescent="0.35">
      <c r="B99" s="13">
        <v>23.25</v>
      </c>
      <c r="C99" s="6">
        <v>0.28875044755939827</v>
      </c>
      <c r="D99" s="2">
        <f t="shared" si="2"/>
        <v>5.4880650453126512E-2</v>
      </c>
      <c r="E99" s="2">
        <f t="shared" si="3"/>
        <v>5.9483786292288343E-2</v>
      </c>
    </row>
    <row r="100" spans="2:5" x14ac:dyDescent="0.35">
      <c r="B100" s="13">
        <v>23.5</v>
      </c>
      <c r="C100" s="6">
        <v>0.2846102457528592</v>
      </c>
      <c r="D100" s="2">
        <f t="shared" si="2"/>
        <v>5.4929365429065236E-2</v>
      </c>
      <c r="E100" s="2">
        <f t="shared" si="3"/>
        <v>5.9469705503981896E-2</v>
      </c>
    </row>
    <row r="101" spans="2:5" x14ac:dyDescent="0.35">
      <c r="B101" s="13">
        <v>23.75</v>
      </c>
      <c r="C101" s="6">
        <v>0.28053033965895108</v>
      </c>
      <c r="D101" s="2">
        <f t="shared" si="2"/>
        <v>5.4976909414425457E-2</v>
      </c>
      <c r="E101" s="2">
        <f t="shared" si="3"/>
        <v>5.9455624715648803E-2</v>
      </c>
    </row>
    <row r="102" spans="2:5" x14ac:dyDescent="0.35">
      <c r="B102" s="13">
        <v>24</v>
      </c>
      <c r="C102" s="6">
        <v>0.27650983802926937</v>
      </c>
      <c r="D102" s="2">
        <f t="shared" si="2"/>
        <v>5.5023318914091401E-2</v>
      </c>
      <c r="E102" s="2">
        <f t="shared" si="3"/>
        <v>5.9441543927319485E-2</v>
      </c>
    </row>
    <row r="103" spans="2:5" x14ac:dyDescent="0.35">
      <c r="B103" s="13">
        <v>24.25</v>
      </c>
      <c r="C103" s="6">
        <v>0.27254786297742256</v>
      </c>
      <c r="D103" s="2">
        <f t="shared" si="2"/>
        <v>5.5068628931181252E-2</v>
      </c>
      <c r="E103" s="2">
        <f t="shared" si="3"/>
        <v>5.9427463138993719E-2</v>
      </c>
    </row>
    <row r="104" spans="2:5" x14ac:dyDescent="0.35">
      <c r="B104" s="13">
        <v>24.5</v>
      </c>
      <c r="C104" s="6">
        <v>0.26864354977596294</v>
      </c>
      <c r="D104" s="2">
        <f t="shared" si="2"/>
        <v>5.5112873043484667E-2</v>
      </c>
      <c r="E104" s="2">
        <f t="shared" si="3"/>
        <v>5.9413382350653077E-2</v>
      </c>
    </row>
    <row r="105" spans="2:5" x14ac:dyDescent="0.35">
      <c r="B105" s="13">
        <v>24.75</v>
      </c>
      <c r="C105" s="6">
        <v>0.2647960466564393</v>
      </c>
      <c r="D105" s="2">
        <f t="shared" si="2"/>
        <v>5.5156083475283779E-2</v>
      </c>
      <c r="E105" s="2">
        <f t="shared" si="3"/>
        <v>5.9399301562338858E-2</v>
      </c>
    </row>
    <row r="106" spans="2:5" x14ac:dyDescent="0.35">
      <c r="B106" s="13">
        <v>25</v>
      </c>
      <c r="C106" s="6">
        <v>0.26100451461253432</v>
      </c>
      <c r="D106" s="2">
        <f t="shared" si="2"/>
        <v>5.5198291164868962E-2</v>
      </c>
      <c r="E106" s="2">
        <f t="shared" si="3"/>
        <v>5.9385220774046177E-2</v>
      </c>
    </row>
    <row r="107" spans="2:5" x14ac:dyDescent="0.35">
      <c r="B107" s="13">
        <v>25.25</v>
      </c>
      <c r="C107" s="6">
        <v>0.25726812720623254</v>
      </c>
      <c r="D107" s="2">
        <f t="shared" si="2"/>
        <v>5.5239525828057801E-2</v>
      </c>
      <c r="E107" s="2">
        <f t="shared" si="3"/>
        <v>5.9371139985709531E-2</v>
      </c>
    </row>
    <row r="108" spans="2:5" x14ac:dyDescent="0.35">
      <c r="B108" s="13">
        <v>25.5</v>
      </c>
      <c r="C108" s="6">
        <v>0.25358607037696068</v>
      </c>
      <c r="D108" s="2">
        <f t="shared" si="2"/>
        <v>5.5279816017983263E-2</v>
      </c>
      <c r="E108" s="2">
        <f t="shared" si="3"/>
        <v>5.935705919737333E-2</v>
      </c>
    </row>
    <row r="109" spans="2:5" x14ac:dyDescent="0.35">
      <c r="B109" s="13">
        <v>25.75</v>
      </c>
      <c r="C109" s="6">
        <v>0.24995754225367339</v>
      </c>
      <c r="D109" s="2">
        <f t="shared" si="2"/>
        <v>5.5319189181408657E-2</v>
      </c>
      <c r="E109" s="2">
        <f t="shared" si="3"/>
        <v>5.9342978409042679E-2</v>
      </c>
    </row>
    <row r="110" spans="2:5" x14ac:dyDescent="0.35">
      <c r="B110" s="13">
        <v>26</v>
      </c>
      <c r="C110" s="6">
        <v>0.24638175296982862</v>
      </c>
      <c r="D110" s="2">
        <f t="shared" si="2"/>
        <v>5.5357671711799616E-2</v>
      </c>
      <c r="E110" s="2">
        <f t="shared" si="3"/>
        <v>5.9328897620699816E-2</v>
      </c>
    </row>
    <row r="111" spans="2:5" x14ac:dyDescent="0.35">
      <c r="B111" s="13">
        <v>26.25</v>
      </c>
      <c r="C111" s="6">
        <v>0.24285792448120158</v>
      </c>
      <c r="D111" s="2">
        <f t="shared" si="2"/>
        <v>5.5395288999371628E-2</v>
      </c>
      <c r="E111" s="2">
        <f t="shared" si="3"/>
        <v>5.9314816832416017E-2</v>
      </c>
    </row>
    <row r="112" spans="2:5" x14ac:dyDescent="0.35">
      <c r="B112" s="13">
        <v>26.5</v>
      </c>
      <c r="C112" s="6">
        <v>0.23938529038651524</v>
      </c>
      <c r="D112" s="2">
        <f t="shared" si="2"/>
        <v>5.5432065478307369E-2</v>
      </c>
      <c r="E112" s="2">
        <f t="shared" si="3"/>
        <v>5.9300736044096247E-2</v>
      </c>
    </row>
    <row r="113" spans="2:5" x14ac:dyDescent="0.35">
      <c r="B113" s="13">
        <v>26.75</v>
      </c>
      <c r="C113" s="6">
        <v>0.23596309575081229</v>
      </c>
      <c r="D113" s="2">
        <f t="shared" si="2"/>
        <v>5.5468024671336824E-2</v>
      </c>
      <c r="E113" s="2">
        <f t="shared" si="3"/>
        <v>5.9286655255746501E-2</v>
      </c>
    </row>
    <row r="114" spans="2:5" x14ac:dyDescent="0.35">
      <c r="B114" s="13">
        <v>27</v>
      </c>
      <c r="C114" s="6">
        <v>0.23259059693154618</v>
      </c>
      <c r="D114" s="2">
        <f t="shared" si="2"/>
        <v>5.5503189231843164E-2</v>
      </c>
      <c r="E114" s="2">
        <f t="shared" si="3"/>
        <v>5.9272574467403416E-2</v>
      </c>
    </row>
    <row r="115" spans="2:5" x14ac:dyDescent="0.35">
      <c r="B115" s="13">
        <v>27.25</v>
      </c>
      <c r="C115" s="6">
        <v>0.22926706140734787</v>
      </c>
      <c r="D115" s="2">
        <f t="shared" si="2"/>
        <v>5.5537580983656465E-2</v>
      </c>
      <c r="E115" s="2">
        <f t="shared" si="3"/>
        <v>5.9258493679079649E-2</v>
      </c>
    </row>
    <row r="116" spans="2:5" x14ac:dyDescent="0.35">
      <c r="B116" s="13">
        <v>27.5</v>
      </c>
      <c r="C116" s="6">
        <v>0.22599176760942183</v>
      </c>
      <c r="D116" s="2">
        <f t="shared" si="2"/>
        <v>5.5571220958680723E-2</v>
      </c>
      <c r="E116" s="2">
        <f t="shared" si="3"/>
        <v>5.9244412890785192E-2</v>
      </c>
    </row>
    <row r="117" spans="2:5" x14ac:dyDescent="0.35">
      <c r="B117" s="13">
        <v>27.75</v>
      </c>
      <c r="C117" s="6">
        <v>0.22276400475553801</v>
      </c>
      <c r="D117" s="2">
        <f t="shared" si="2"/>
        <v>5.5604129432491822E-2</v>
      </c>
      <c r="E117" s="2">
        <f t="shared" si="3"/>
        <v>5.9230332102414129E-2</v>
      </c>
    </row>
    <row r="118" spans="2:5" x14ac:dyDescent="0.35">
      <c r="B118" s="13">
        <v>28</v>
      </c>
      <c r="C118" s="6">
        <v>0.21958307268655236</v>
      </c>
      <c r="D118" s="2">
        <f t="shared" si="2"/>
        <v>5.5636325958034361E-2</v>
      </c>
      <c r="E118" s="2">
        <f t="shared" si="3"/>
        <v>5.9216251314139878E-2</v>
      </c>
    </row>
    <row r="119" spans="2:5" x14ac:dyDescent="0.35">
      <c r="B119" s="13">
        <v>28.25</v>
      </c>
      <c r="C119" s="6">
        <v>0.21644828170547048</v>
      </c>
      <c r="D119" s="2">
        <f t="shared" si="2"/>
        <v>5.5667829397527679E-2</v>
      </c>
      <c r="E119" s="2">
        <f t="shared" si="3"/>
        <v>5.9202170525789022E-2</v>
      </c>
    </row>
    <row r="120" spans="2:5" x14ac:dyDescent="0.35">
      <c r="B120" s="13">
        <v>28.5</v>
      </c>
      <c r="C120" s="6">
        <v>0.21335895241894984</v>
      </c>
      <c r="D120" s="2">
        <f t="shared" si="2"/>
        <v>5.5698657952702346E-2</v>
      </c>
      <c r="E120" s="2">
        <f t="shared" si="3"/>
        <v>5.9188089737453486E-2</v>
      </c>
    </row>
    <row r="121" spans="2:5" x14ac:dyDescent="0.35">
      <c r="B121" s="13">
        <v>28.75</v>
      </c>
      <c r="C121" s="6">
        <v>0.21031441558125205</v>
      </c>
      <c r="D121" s="2">
        <f t="shared" si="2"/>
        <v>5.5728829193457896E-2</v>
      </c>
      <c r="E121" s="2">
        <f t="shared" si="3"/>
        <v>5.9174008949159695E-2</v>
      </c>
    </row>
    <row r="122" spans="2:5" x14ac:dyDescent="0.35">
      <c r="B122" s="13">
        <v>29</v>
      </c>
      <c r="C122" s="6">
        <v>0.20731401194059063</v>
      </c>
      <c r="D122" s="2">
        <f t="shared" si="2"/>
        <v>5.5758360085042868E-2</v>
      </c>
      <c r="E122" s="2">
        <f t="shared" si="3"/>
        <v>5.9159928160847697E-2</v>
      </c>
    </row>
    <row r="123" spans="2:5" x14ac:dyDescent="0.35">
      <c r="B123" s="13">
        <v>29.25</v>
      </c>
      <c r="C123" s="6">
        <v>0.20435709208783093</v>
      </c>
      <c r="D123" s="2">
        <f t="shared" si="2"/>
        <v>5.5787267013842179E-2</v>
      </c>
      <c r="E123" s="2">
        <f t="shared" si="3"/>
        <v>5.9145847372469529E-2</v>
      </c>
    </row>
    <row r="124" spans="2:5" x14ac:dyDescent="0.35">
      <c r="B124" s="13">
        <v>29.5</v>
      </c>
      <c r="C124" s="6">
        <v>0.20144301630750291</v>
      </c>
      <c r="D124" s="2">
        <f t="shared" si="2"/>
        <v>5.5815565811860424E-2</v>
      </c>
      <c r="E124" s="2">
        <f t="shared" si="3"/>
        <v>5.9131766584162859E-2</v>
      </c>
    </row>
    <row r="125" spans="2:5" x14ac:dyDescent="0.35">
      <c r="B125" s="13">
        <v>29.75</v>
      </c>
      <c r="C125" s="6">
        <v>0.19857115443111933</v>
      </c>
      <c r="D125" s="2">
        <f t="shared" si="2"/>
        <v>5.5843271779966619E-2</v>
      </c>
      <c r="E125" s="2">
        <f t="shared" si="3"/>
        <v>5.9117685795823327E-2</v>
      </c>
    </row>
    <row r="126" spans="2:5" x14ac:dyDescent="0.35">
      <c r="B126" s="13">
        <v>30</v>
      </c>
      <c r="C126" s="6">
        <v>0.19574088569272513</v>
      </c>
      <c r="D126" s="2">
        <f t="shared" si="2"/>
        <v>5.5870399709983642E-2</v>
      </c>
      <c r="E126" s="2">
        <f t="shared" si="3"/>
        <v>5.9103605007478688E-2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2026-06-01T23:07:26Z</dcterms:modified>
</cp:coreProperties>
</file>